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\田徑賽\分齡賽(五)_飛達X協調\"/>
    </mc:Choice>
  </mc:AlternateContent>
  <xr:revisionPtr revIDLastSave="0" documentId="8_{B071EEE6-7105-45F0-BF75-68F39203D684}" xr6:coauthVersionLast="45" xr6:coauthVersionMax="45" xr10:uidLastSave="{00000000-0000-0000-0000-000000000000}"/>
  <workbookProtection workbookAlgorithmName="SHA-512" workbookHashValue="O9U0SLDfNWFJZE8VmqSGSFBzrhPMKt6tY4B6jZ4Zr9+9XMBkcVV0GlLBXtYKvK+vPtsz70m4YUEbCbjhvL0gwg==" workbookSaltValue="mOZYtY8vKT3y9HyLKCLohg==" workbookSpinCount="100000" lockStructure="1"/>
  <bookViews>
    <workbookView xWindow="-120" yWindow="-120" windowWidth="29040" windowHeight="15840" activeTab="1" xr2:uid="{00000000-000D-0000-FFFF-FFFF00000000}"/>
  </bookViews>
  <sheets>
    <sheet name="COVER" sheetId="4" r:id="rId1"/>
    <sheet name="項目登記" sheetId="1" r:id="rId2"/>
    <sheet name="接力隊登記" sheetId="6" r:id="rId3"/>
    <sheet name="項目" sheetId="2" state="hidden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7" i="6" l="1"/>
  <c r="B3" i="4" l="1"/>
  <c r="K13" i="6" l="1"/>
  <c r="K12" i="6"/>
  <c r="K8" i="6"/>
  <c r="K7" i="6"/>
  <c r="K14" i="6" l="1"/>
  <c r="K9" i="6"/>
  <c r="K19" i="6" s="1"/>
  <c r="H26" i="4"/>
  <c r="H23" i="4"/>
  <c r="H20" i="4"/>
  <c r="B5" i="4"/>
  <c r="H33" i="4" l="1"/>
  <c r="H29" i="4"/>
  <c r="H36" i="4" l="1"/>
</calcChain>
</file>

<file path=xl/sharedStrings.xml><?xml version="1.0" encoding="utf-8"?>
<sst xmlns="http://schemas.openxmlformats.org/spreadsheetml/2006/main" count="480" uniqueCount="261">
  <si>
    <t>* 必 須 填 寫 Required *</t>
  </si>
  <si>
    <t>地址
Address:</t>
  </si>
  <si>
    <t xml:space="preserve">電郵地址
E-mail: </t>
  </si>
  <si>
    <t>(每行只可輸入一項報名項目)</t>
  </si>
  <si>
    <t>(Only ONE event application for each column)</t>
  </si>
  <si>
    <t>English Name 
(Same as HKID/passport)</t>
  </si>
  <si>
    <t>中文姓名
(須與證件相同)</t>
  </si>
  <si>
    <t>出生年份
Year of Birth</t>
  </si>
  <si>
    <t>性別
Gender</t>
  </si>
  <si>
    <t># 田總註冊編號 (如有)
# HKAAA No.
(if any)</t>
  </si>
  <si>
    <t>#香港永久居民
#HK Permanent Residents
(YES/NO)</t>
  </si>
  <si>
    <t xml:space="preserve">項目
Events </t>
  </si>
  <si>
    <t>最佳成績
Best Performance</t>
  </si>
  <si>
    <t>賽事
 Competition</t>
  </si>
  <si>
    <t>^其他海外賽事 
^Others Oversea Competition</t>
  </si>
  <si>
    <t xml:space="preserve">比賽日期
Competition Date </t>
  </si>
  <si>
    <t>Example A</t>
  </si>
  <si>
    <t>例子一</t>
  </si>
  <si>
    <t>女 Women</t>
  </si>
  <si>
    <t>A1234</t>
  </si>
  <si>
    <t>是YES</t>
  </si>
  <si>
    <t>請選擇 Please select</t>
  </si>
  <si>
    <t>香港田徑系列賽 2023 - 系列賽 3 Hong Kong Athletics Series 2023 – Series 3</t>
  </si>
  <si>
    <t>Example B</t>
  </si>
  <si>
    <t>例子二</t>
  </si>
  <si>
    <t xml:space="preserve">男 Men </t>
  </si>
  <si>
    <t>否 NO</t>
  </si>
  <si>
    <t>High Jump</t>
  </si>
  <si>
    <t>香港田徑系列賽 2023 - 系列賽 2 Hong Kong Athletics Series 2023 – Series 2</t>
  </si>
  <si>
    <t>Example C</t>
  </si>
  <si>
    <t>A</t>
  </si>
  <si>
    <t>4X100m Relay *需填寫所有出賽運動員 *Please fill in the selected athletes</t>
  </si>
  <si>
    <t>香港田徑系列賽 2024 - 系列賽 1 Hong Kong Athletics Series 2024 – Series 1</t>
  </si>
  <si>
    <t>B</t>
  </si>
  <si>
    <t>A1235</t>
  </si>
  <si>
    <t>C</t>
  </si>
  <si>
    <t>A1236</t>
  </si>
  <si>
    <t>D</t>
  </si>
  <si>
    <t>A1237</t>
  </si>
  <si>
    <t>(如欄位不足，請自行加插欄位)
Please insert extra column if necessary</t>
  </si>
  <si>
    <t>如以屬會或學校報名，請提供屬會或學校名稱
If registering as a club or school, please provide the name of the club or school</t>
    <phoneticPr fontId="9" type="noConversion"/>
  </si>
  <si>
    <t>60m</t>
  </si>
  <si>
    <t>Hong Kong Pre-season Athletics Trial 2023</t>
  </si>
  <si>
    <t>季前田徑測試賽 2023  Hong Kong Pre-season Athletics Trial 2023</t>
  </si>
  <si>
    <t>100m</t>
  </si>
  <si>
    <t>Hong Kong Athletics Series 2023 – Series 1</t>
  </si>
  <si>
    <t>香港田徑系列賽 2023 - 系列賽 1 Hong Kong Athletics Series 2023 – Series 1</t>
  </si>
  <si>
    <t>200m</t>
  </si>
  <si>
    <t>Hong Kong Athletics Series 2023 – Series 2</t>
  </si>
  <si>
    <t>400m</t>
  </si>
  <si>
    <t>Hong Kong Athletics Series 2023 – Series 3</t>
  </si>
  <si>
    <t>800m</t>
  </si>
  <si>
    <t>Hong Kong Athletics Series 2023 – Series 4</t>
  </si>
  <si>
    <t>香港田徑系列賽 2023 - 系列賽 4 Hong Kong Athletics Series 2023 – Series 4</t>
  </si>
  <si>
    <t>1500m</t>
  </si>
  <si>
    <t>Hong Kong Athletics Championships 2023</t>
  </si>
  <si>
    <t>香港田徑錦標賽 2023 Hong Kong Athletics Championships 2023</t>
  </si>
  <si>
    <t>3000m</t>
  </si>
  <si>
    <t>Hong Kong Inter-City Athletics Championships 2023</t>
  </si>
  <si>
    <t>香港城市田徑錦標賽 2023 Hong Kong Inter-City Athletics Championships 2023</t>
  </si>
  <si>
    <t>5000m</t>
  </si>
  <si>
    <t>Hong Kong Junior Age Group Championships 2023</t>
  </si>
  <si>
    <t>香港青少年分齡田徑錦標賽2023 Hong Kong Junior Age Group Championships 2023</t>
  </si>
  <si>
    <t>Hong Kong Athletics Open Meet 2023</t>
  </si>
  <si>
    <t>香港田徑公開賽 2023 Hong Kong Athletics Open Meet 2023</t>
  </si>
  <si>
    <t>Hong Kong Pre-season Athletics Trial 2024</t>
  </si>
  <si>
    <t>季前田徑測試賽 2024 Hong Kong Pre-season Athletics Trial 2024</t>
  </si>
  <si>
    <t xml:space="preserve">Hong Kong Junior Age Group Athletic Competition 2023 –    Series 1 </t>
  </si>
  <si>
    <t xml:space="preserve">香港青少年分齡田徑賽 2023 - 系列賽 1 Hong Kong Junior Age Group Athletic Competition 2023 –    Series 1 </t>
  </si>
  <si>
    <t>Hong Kong Junior Age Group Athletic Competition 2023 –    Series 2</t>
  </si>
  <si>
    <t>香港青少年分齡田徑賽 2023 - 系列賽 2 Hong Kong Junior Age Group Athletic Competition 2023 –    Series 2</t>
  </si>
  <si>
    <t>Hong Kong Junior Age Group Athletic Competition 2023 –    Series 3</t>
  </si>
  <si>
    <t>香港青少年分齡田徑賽 2023 - 系列賽 3 Hong Kong Junior Age Group Athletic Competition 2023 –    Series 3</t>
  </si>
  <si>
    <t>Hong Kong Junior Age Group Athletic Competition 2023 –    Series 4</t>
  </si>
  <si>
    <t>香港青少年分齡田徑賽 2023 - 系列賽 4 Hong Kong Junior Age Group Athletic Competition 2023 –    Series 4</t>
  </si>
  <si>
    <t>The 61th USFHK Annual Athletics Meet</t>
  </si>
  <si>
    <t>香港大專體育協會第六十一屆大專周年陸運會 The 61th USFHK Annual Athletics Meet</t>
  </si>
  <si>
    <t>Inter-School Athletics Championships (Division 1), 2022-2023</t>
  </si>
  <si>
    <t>中學校際田徑比賽(第一組別) 2022-2023 Inter-School Athletics Championships (Division 1), 2022-2023</t>
  </si>
  <si>
    <t>4X400m Relay *需填寫所有出賽運動員 *Please fill in the selected athletes</t>
  </si>
  <si>
    <t>Inter-School Athletics Championships (Division 2), 2022-2023</t>
  </si>
  <si>
    <t>中學校際田徑比賽(第二組別) 2022-2023 Inter-School Athletics Championships (Division 2), 2022-2023</t>
  </si>
  <si>
    <t>TCAA Open Athletics Championship 2023 Round 1</t>
  </si>
  <si>
    <t>公民田徑錦標賽 2023 第一站 TCAA Open Athletics Championship 2023 Round 1</t>
  </si>
  <si>
    <t>TCAA Open Athletics Championship 2023 Round 2</t>
  </si>
  <si>
    <t>公民田徑錦標賽 2023 第二站 TCAA Open Athletics Championship 2023 Round 2</t>
  </si>
  <si>
    <t>TCAA Open Athletics Championship 2023 Round 3</t>
  </si>
  <si>
    <t>公民田徑錦標賽 2023 第三站 TCAA Open Athletics Championship 2023 Round 3</t>
  </si>
  <si>
    <t>TCAA Open Athletics Championship 2023 Round 4</t>
  </si>
  <si>
    <t>公民田徑錦標賽 2023 第四站 TCAA Open Athletics Championship 2023 Round 4</t>
  </si>
  <si>
    <t>All Hong Kong Schools Jing Ying Athletics (Team) Tournament 2022–2023</t>
  </si>
  <si>
    <t>2022-2023 全港學界精英田徑(團體)比賽 All Hong Kong Schools Jing Ying Athletics (Team) Tournament 2022–2023</t>
  </si>
  <si>
    <t>66th Festival of Sport Youth and Kids Athletics Day 2023</t>
  </si>
  <si>
    <t>第66屆體育節青少年及兒童田徑日2023 66th Festival of Sport Youth and Kids Athletics Day 2023</t>
  </si>
  <si>
    <t>WAC Annual Challenge 2023</t>
  </si>
  <si>
    <t>屈臣氏田徑會周年大賽2023 WAC Annual Challenge 2023</t>
  </si>
  <si>
    <t>74th SCAA Inter-school Athletics Meet</t>
  </si>
  <si>
    <t>南華體育會第74屆全港學界田徑運動會 74th SCAA Inter-school Athletics Meet</t>
  </si>
  <si>
    <t>Hong Kong Athletics Series 2024 – Series 1</t>
  </si>
  <si>
    <t>The 62th USFHK Annual Athletics Meet</t>
  </si>
  <si>
    <t>香港大專體育協會第六十二屆大專周年陸運會 The 62th USFHK Annual Athletics Meet</t>
  </si>
  <si>
    <t>Others Oversea Competition</t>
  </si>
  <si>
    <t>其他海外賽事  Others Oversea Competition</t>
  </si>
  <si>
    <t>(中文)</t>
  </si>
  <si>
    <t>地址 / Address</t>
  </si>
  <si>
    <t>領隊 / Person in Charge</t>
  </si>
  <si>
    <t>Surname (姓)</t>
  </si>
  <si>
    <t>Given Name (名)</t>
  </si>
  <si>
    <t>中文姓名</t>
  </si>
  <si>
    <t>電話 :</t>
  </si>
  <si>
    <t>傳真 (如有)</t>
  </si>
  <si>
    <t>電郵</t>
  </si>
  <si>
    <t>Tel:</t>
  </si>
  <si>
    <t>Fax (If any):</t>
  </si>
  <si>
    <t>Email:</t>
  </si>
  <si>
    <t>報名費:</t>
  </si>
  <si>
    <t>個人項目</t>
  </si>
  <si>
    <t>Fee:</t>
  </si>
  <si>
    <t>接力項目</t>
  </si>
  <si>
    <t>HK$</t>
  </si>
  <si>
    <t xml:space="preserve">總數 Total = </t>
  </si>
  <si>
    <t>查詢電話: 26901849</t>
  </si>
  <si>
    <t>Contact No: 26901849</t>
  </si>
  <si>
    <t>證書項目</t>
  </si>
  <si>
    <t>Hong Kong Athletics Series 2024 – Series 2</t>
  </si>
  <si>
    <t>香港田徑系列賽 2024 - 系列賽 2 Hong Kong Athletics Series 2024 – Series 2</t>
  </si>
  <si>
    <t>香港田徑系列賽 2024 - 系列賽 3 Hong Kong Athletics Series 2024 – Series 3</t>
  </si>
  <si>
    <t>Hong Kong Athletics Series 2024 – Series 3</t>
  </si>
  <si>
    <t>Hong Kong Junior Age Group Athletic Competition 2024 ( 1 )</t>
  </si>
  <si>
    <t>香港青少年分齡田徑賽 2024 (一) Hong Kong Junior Age Group Athletic Competition 2024 (1)</t>
  </si>
  <si>
    <t>中學校際田徑比賽(第一組別) 2023-2024</t>
  </si>
  <si>
    <t>中學校際田徑比賽(第二組別) 2023-2024</t>
  </si>
  <si>
    <t>2023-2024 全港學界精英田徑(團體)比賽</t>
  </si>
  <si>
    <t>TCAA Open Athletics Championship 2024 Round 1</t>
  </si>
  <si>
    <t>TCAA Open Athletics Championship 2024 Round 2</t>
  </si>
  <si>
    <t>公民田徑錦標賽 2024 第一站 TCAA Open Athletics Championship 2024 Round 1</t>
  </si>
  <si>
    <t>公民田徑錦標賽 2024 第二站 TCAA Open Athletics Championship 20234 Round 2</t>
  </si>
  <si>
    <t>Inter-School Athletics Championships (Division 1), 2023-2024</t>
  </si>
  <si>
    <t>Inter-School Athletics Championships (Division 2), 2023-2024</t>
  </si>
  <si>
    <t>All Hong Kong Schools Jing Ying Athletics (Team) Tournament 2023–2024</t>
  </si>
  <si>
    <t>Hong Kong Athletics Championships 2024</t>
  </si>
  <si>
    <t>香港田徑錦標賽 2024 Hong Kong Athletics Championships 2024</t>
  </si>
  <si>
    <t>隊 X HK$30 =</t>
  </si>
  <si>
    <t>項 X HK$20 =</t>
  </si>
  <si>
    <t>屬會/學校印章
Affiliated Clubs or school chop</t>
  </si>
  <si>
    <r>
      <t>（屬會</t>
    </r>
    <r>
      <rPr>
        <sz val="10"/>
        <color rgb="FF000000"/>
        <rFont val="Calibri"/>
        <family val="2"/>
        <scheme val="minor"/>
      </rPr>
      <t xml:space="preserve"> / 學校</t>
    </r>
    <r>
      <rPr>
        <sz val="10"/>
        <color rgb="FF000000"/>
        <rFont val="Calibri"/>
        <family val="3"/>
        <charset val="136"/>
        <scheme val="minor"/>
      </rPr>
      <t>名稱）
Affiliated Clubs / school name</t>
    </r>
  </si>
  <si>
    <t>跳高High Jump</t>
  </si>
  <si>
    <t>跳遠Long Jump</t>
  </si>
  <si>
    <t>三級跳Triple Jump (7m)</t>
  </si>
  <si>
    <t>三級跳Triple Jump (9m)</t>
  </si>
  <si>
    <t>三級跳Triple Jump (11m)</t>
  </si>
  <si>
    <t>擲壘球 softball</t>
  </si>
  <si>
    <t xml:space="preserve">^ 有關海外賽事認可資格，秘書處保留最終決定權。
^ Event Secretariast reserved the right of determine the sanctioned overseas competition </t>
  </si>
  <si>
    <t xml:space="preserve">全能項目錦標賽2024 Combined Event Championship 2024 </t>
  </si>
  <si>
    <t xml:space="preserve"> Combined Event Championship 2024 </t>
  </si>
  <si>
    <t xml:space="preserve">100mH </t>
  </si>
  <si>
    <t xml:space="preserve">110mH </t>
  </si>
  <si>
    <t>400mH</t>
  </si>
  <si>
    <t>60mH</t>
  </si>
  <si>
    <t>800mWalk</t>
  </si>
  <si>
    <t xml:space="preserve">推鉛球Shot Put </t>
  </si>
  <si>
    <t xml:space="preserve">擲鐡餅Discus Throw </t>
  </si>
  <si>
    <t xml:space="preserve">擲標槍Javelin Throw </t>
  </si>
  <si>
    <t>2000mSC</t>
  </si>
  <si>
    <t>3000mSC</t>
  </si>
  <si>
    <t>季前田徑測試賽 2024   Hong Kong Pre-season Athletics Trial 2024</t>
  </si>
  <si>
    <t>香港田徑系列賽 2024 - 系列賽 1   Hong Kong Athletics Series 2024 – Series 1</t>
  </si>
  <si>
    <t>香港田徑系列賽 2024 - 系列賽 2   Hong Kong Athletics Series 2024 – Series 2</t>
  </si>
  <si>
    <t>香港田徑系列賽 2024 - 系列賽 3   Hong Kong Athletics Series 2024 – Series 3</t>
  </si>
  <si>
    <t>香港田徑系列賽 2024 - 系列賽 4   Hong Kong Athletics Series 2024 – Series 4</t>
  </si>
  <si>
    <t>香港田徑錦標賽 2024  Hong Kong Athletics Championships 2024</t>
  </si>
  <si>
    <t>香港城市田徑錦標賽 2024  Hong Kong Inter-City Athletics Championships 2024</t>
  </si>
  <si>
    <t>香港青少年分齡田徑錦標賽2024   Hong Kong Junior Age Group Championships 2024</t>
  </si>
  <si>
    <t>香港田徑公開賽 2024  Hong Kong Athletics Open Meet 2024</t>
  </si>
  <si>
    <t>全能項目錦標賽2024  Combined Event Championship 2024</t>
  </si>
  <si>
    <t>公民田徑錦標賽 2024 第二站  TCAA Open Athletics Championship 2024 Round 2</t>
  </si>
  <si>
    <t>公民田徑錦標賽 2024 第三站  TCAA Open Athletics Championship 2024 Round 3</t>
  </si>
  <si>
    <t>公民田徑錦標賽 2024 第四站  TCAA Open Athletics Championship 2024 Round 4</t>
  </si>
  <si>
    <t>香港青少年分齡田徑賽 2024 - 系列賽 2  Hong Kong Junior Age Group Athletic Competition 2024 –  Series 2</t>
  </si>
  <si>
    <t>香港青少年分齡田徑賽 2024 - 系列賽 3  Hong Kong Junior Age Group Athletic Competition 2024 –  Series 3</t>
  </si>
  <si>
    <t>香港青少年分齡田徑賽 2024 - 系列賽 4  Hong Kong Junior Age Group Athletic Competition 2024 –  Series 4</t>
  </si>
  <si>
    <t>香港青少年分齡田徑賽 2024 - 系列賽 5  Hong Kong Junior Age Group Athletic Competition 2024 –  Series 5</t>
  </si>
  <si>
    <t>香港青少年分齡田徑賽 2024 - 系列賽 6  Hong Kong Junior Age Group Athletic Competition 2024 –  Series 6</t>
  </si>
  <si>
    <t>南華體育會第74屆全港學界田徑運動會  74th SCAA Inter-school Athletics Meet</t>
  </si>
  <si>
    <t>中學校際田徑比賽(第一組別) 2023-2024  Inter-School Athletics Championships (Division 1), 2023-2024</t>
  </si>
  <si>
    <t>中學校際田徑比賽(第二組別) 2023-2024  Inter-School Athletics Championships (Division 2), 2023-2024</t>
  </si>
  <si>
    <t>2023-2024 全港學界精英田徑(團體)比賽  All Hong Kong Schools Jing Ying Athletics (Team) Tournament 2023–2024</t>
  </si>
  <si>
    <t>第67屆體育節青少年及兒童田徑日2024  67th Festival of Sport Youth and Kids Athletics Day 2024</t>
  </si>
  <si>
    <t>屈臣氏田徑會周年大賽2024   WAC Annual Challenge 2024</t>
  </si>
  <si>
    <t>三級跳Triple Jump (13m)</t>
  </si>
  <si>
    <t>五項全能 Pentathlon</t>
  </si>
  <si>
    <t>七項全能 Heptathlon</t>
  </si>
  <si>
    <t>香港田徑系列賽 2025 - 系列賽 1  Hong Kong Athletics Series 2025 – Series 1</t>
  </si>
  <si>
    <t>其他海外賽事   Others Oversea Competition</t>
  </si>
  <si>
    <t>季前田徑測試賽暨接力嘉年華2025    Pre-season Athletics Trial Cum Relay Carnival 2025</t>
  </si>
  <si>
    <t>全能項目</t>
  </si>
  <si>
    <t>例子三</t>
  </si>
  <si>
    <t>Example D</t>
  </si>
  <si>
    <t># 請注意: 以上通訊資料會用作賽事聯絡，請確保以上聯絡方式均為有效
Please note, all the above contact information will be used for event contact, please ensure all the above information are valid.</t>
  </si>
  <si>
    <r>
      <t>項</t>
    </r>
    <r>
      <rPr>
        <sz val="12"/>
        <color rgb="FF000000"/>
        <rFont val="Calibri"/>
        <family val="2"/>
        <scheme val="minor"/>
      </rPr>
      <t xml:space="preserve"> X HK$110 =</t>
    </r>
  </si>
  <si>
    <t>隊 X HK$220 =</t>
  </si>
  <si>
    <t>項 X HK$300 =</t>
  </si>
  <si>
    <t>接力證書</t>
  </si>
  <si>
    <t xml:space="preserve">*聯絡電話 (具WhatsApp 功能)
Contact No (With WhatsApp).: </t>
  </si>
  <si>
    <t>接力報名表格
Relay Application Form</t>
  </si>
  <si>
    <t>屬會名稱 Name of Club</t>
  </si>
  <si>
    <t>4X100m</t>
  </si>
  <si>
    <t>4X400m</t>
  </si>
  <si>
    <t>女子組 Women</t>
  </si>
  <si>
    <t>Total</t>
  </si>
  <si>
    <t>Total Relay Fee</t>
  </si>
  <si>
    <t>接力項目費用: 每隊接力港幣二百二十元正</t>
  </si>
  <si>
    <t>Fee for Relay: HK$220/relay</t>
  </si>
  <si>
    <t>06-07
U20</t>
    <phoneticPr fontId="6" type="noConversion"/>
  </si>
  <si>
    <t>08-09
(U18)</t>
    <phoneticPr fontId="6" type="noConversion"/>
  </si>
  <si>
    <t>10-11
(U16)</t>
    <phoneticPr fontId="6" type="noConversion"/>
  </si>
  <si>
    <t>12-13
(U14)</t>
    <phoneticPr fontId="6" type="noConversion"/>
  </si>
  <si>
    <t>2014
(U12)</t>
    <phoneticPr fontId="6" type="noConversion"/>
  </si>
  <si>
    <t>2015
(U11)</t>
    <phoneticPr fontId="6" type="noConversion"/>
  </si>
  <si>
    <t>2016
(U10)</t>
    <phoneticPr fontId="6" type="noConversion"/>
  </si>
  <si>
    <t>2017
(U9)</t>
    <phoneticPr fontId="6" type="noConversion"/>
  </si>
  <si>
    <t>季前田徑測試賽 2024   
Hong Kong Pre-season Athletics Trial 2024</t>
    <phoneticPr fontId="6" type="noConversion"/>
  </si>
  <si>
    <t>Example D</t>
    <phoneticPr fontId="6" type="noConversion"/>
  </si>
  <si>
    <t>Y</t>
    <phoneticPr fontId="6" type="noConversion"/>
  </si>
  <si>
    <r>
      <rPr>
        <sz val="12"/>
        <color rgb="FFFF0000"/>
        <rFont val="Calibri"/>
        <family val="2"/>
        <scheme val="minor"/>
      </rPr>
      <t>*</t>
    </r>
    <r>
      <rPr>
        <sz val="12"/>
        <color theme="1"/>
        <rFont val="Calibri"/>
        <family val="2"/>
        <charset val="136"/>
        <scheme val="minor"/>
      </rPr>
      <t>聯絡人</t>
    </r>
    <r>
      <rPr>
        <sz val="12"/>
        <color theme="1"/>
        <rFont val="Calibri"/>
        <family val="2"/>
        <scheme val="minor"/>
      </rPr>
      <t xml:space="preserve"> Contact Person:</t>
    </r>
    <r>
      <rPr>
        <sz val="12"/>
        <color theme="1"/>
        <rFont val="Calibri"/>
        <family val="2"/>
        <charset val="136"/>
        <scheme val="minor"/>
      </rPr>
      <t xml:space="preserve">
</t>
    </r>
    <phoneticPr fontId="6" type="noConversion"/>
  </si>
  <si>
    <t xml:space="preserve">第二聯絡人 2nd Contact person 
聯絡電話 (具WhatsApp 功能)contact No (With WhatsApp): 
</t>
    <phoneticPr fontId="6" type="noConversion"/>
  </si>
  <si>
    <t>報名表格  Entry Form</t>
    <phoneticPr fontId="6" type="noConversion"/>
  </si>
  <si>
    <t>男子組</t>
    <phoneticPr fontId="6" type="noConversion"/>
  </si>
  <si>
    <t>第九屆全港運動會田徑比賽  The 9th Hong Kong Games Athletics Competition</t>
  </si>
  <si>
    <t>香港大專體育協會第六十二屆大專周年陸運會   The 62nd USFHK Annual Athletics Meet</t>
  </si>
  <si>
    <t>公民田徑錦標賽 2024 第一站  TCAA Open Athletics Championship 2024 Round 1</t>
  </si>
  <si>
    <t xml:space="preserve">香港青少年分齡田徑賽 2024 - 系列賽 1  Hong Kong Junior Age Group Athletic Competition 2024 –  Series 1 </t>
  </si>
  <si>
    <t># 只有2025年度田徑總會註冊運動員以及香港永久居民會被納入香港排名。
#Only 2025 HKAAA Registered Athletes and  HK Permanent Residents will be included in the HK Ranking</t>
  </si>
  <si>
    <t>香港青少年分齡田徑賽 2025 - 系列賽 1  Hong Kong Junior Age Group Athletic Competition 2025 –  Series 1</t>
  </si>
  <si>
    <t>香港青少年分齡田徑賽 2025 - 系列賽 2  Hong Kong Junior Age Group Athletic Competition 2025 –  Series 2</t>
  </si>
  <si>
    <t>香港青少年分齡田徑賽 2025 - 系列賽 3  Hong Kong Junior Age Group Athletic Competition 2025 –  Series 3</t>
  </si>
  <si>
    <t>香港田徑系列賽 2025 - 系列賽 2  Hong Kong Athletics Series 2025 – Series 2</t>
  </si>
  <si>
    <t>香港田徑系列賽 2025 - 系列賽 3  Hong Kong Athletics Series 2025 – Series 3</t>
  </si>
  <si>
    <t>公民田徑錦標賽 2025 第一站  TCAA Open Athletics Championship 2025 Round 1</t>
  </si>
  <si>
    <t>公民田徑錦標賽 2025 第二站  TCAA Open Athletics Championship 2025 Round 2</t>
  </si>
  <si>
    <t>公民田徑錦標賽 2025 第三站  TCAA Open Athletics Championship 2025 Round 3</t>
  </si>
  <si>
    <t>2024-2025 全港學界精英田徑(團體)比賽  All Hong Kong Schools Jing Ying Athletics (Team) Tournament 2024–2025</t>
  </si>
  <si>
    <t xml:space="preserve">証書
CERT
Y </t>
  </si>
  <si>
    <t>最佳成績於2024年1月1日至2025年4月17日期間 
Best Performance between 1/1/2024 and 17/4/2025</t>
  </si>
  <si>
    <t xml:space="preserve">二零二五年七月五、六日(星期六日)
 灣仔運動場 Wan Chai Sports Ground </t>
  </si>
  <si>
    <t>Entry Deadline: 20 June 2025 (Friday) 12:00pm</t>
  </si>
  <si>
    <t>香港青少年田徑分齡賽2025 (五)
Hong Kong Junior Age Group Athletics Competition 2025 - V</t>
  </si>
  <si>
    <t>香港青少年分齡田徑賽 2025 - 系列賽 4  Hong Kong Junior Age Group Athletic Competition 2025 –  Series 4</t>
  </si>
  <si>
    <t>香港田徑錦標賽 2025  Hong Kong Athletics Championships 2025</t>
  </si>
  <si>
    <t>香港田徑系列賽 2025 - 系列賽 4  Hong Kong Athletics Series 2025 – Series 4</t>
  </si>
  <si>
    <t>擲鏈球 Hammer Throw</t>
  </si>
  <si>
    <t>第68屆體育節青少年及兒童田徑日2025  68th Festival of Sport Youth and Kids Athletics Day 2025</t>
  </si>
  <si>
    <r>
      <rPr>
        <b/>
        <sz val="12"/>
        <color rgb="FFFF0000"/>
        <rFont val="Calibri"/>
        <family val="2"/>
        <scheme val="minor"/>
      </rPr>
      <t>填妥之報名表 (excel 形式) 必須電郵至 TFEvent@pacers.org.hk
Please return the completed entry form (excel format)  by email to TFEvent@pacers.org.hk</t>
    </r>
    <r>
      <rPr>
        <b/>
        <sz val="12"/>
        <color theme="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/>
    </r>
  </si>
  <si>
    <r>
      <rPr>
        <sz val="11"/>
        <rFont val="Calibri"/>
        <family val="2"/>
        <scheme val="minor"/>
      </rPr>
      <t>##電郵請註明: 【香港青少年田徑分齡賽2025 (五)】  -</t>
    </r>
    <r>
      <rPr>
        <sz val="11"/>
        <color rgb="FF00B050"/>
        <rFont val="Calibri"/>
        <family val="2"/>
        <scheme val="minor"/>
      </rPr>
      <t>【所屬團體】</t>
    </r>
    <r>
      <rPr>
        <sz val="11"/>
        <rFont val="Calibri"/>
        <family val="2"/>
        <scheme val="minor"/>
      </rPr>
      <t>報名</t>
    </r>
    <r>
      <rPr>
        <sz val="11"/>
        <color theme="1"/>
        <rFont val="Calibri"/>
        <family val="2"/>
        <scheme val="minor"/>
      </rPr>
      <t xml:space="preserve">
Email subject : 【Hong Kong Junior Age Group Athletics Competition 2025 - V】  -</t>
    </r>
    <r>
      <rPr>
        <sz val="11"/>
        <color rgb="FF00B050"/>
        <rFont val="Calibri"/>
        <family val="2"/>
        <scheme val="minor"/>
      </rPr>
      <t>【Group name】</t>
    </r>
    <r>
      <rPr>
        <sz val="11"/>
        <color theme="1"/>
        <rFont val="Calibri"/>
        <family val="2"/>
        <scheme val="minor"/>
      </rPr>
      <t>registration</t>
    </r>
  </si>
  <si>
    <t>報名截止日期: 2025年6月20日(星期五) 中午12時</t>
  </si>
  <si>
    <t>香港大專體育協會第六十三屆大專周年陸運會   The 63nd USFHK Annual Athletics Meet</t>
  </si>
  <si>
    <t>南華體育會第75屆全港學界田徑運動會 75th SCAA Inter-school Athletics Meet</t>
  </si>
  <si>
    <t>警察田徑錦標賽2025 Police Athletics Championships 2025</t>
  </si>
  <si>
    <t>*在每個年齡組別 4x100 米及4x400米接力項目中，各屬會/團體可派出不同年齡組別隊員作賽。接力隊伍組別必須為最年長隊員之組別。</t>
  </si>
  <si>
    <t>* Each organization/club is allowed to send different age group athletes to take part in the 4x100m &amp; 4x400m relay. The age group which the relay team belongs to is determined by the age of the eldest participant in the relay team.</t>
  </si>
  <si>
    <t># 每個團體只限由一位提交團體報名表, 多於一位報名表將不會接納
# Clubs / School can only submit by one representative, more will not be allowed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</si>
</sst>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HK$-C04]* #,##0.00_);_([$HK$-C04]* \(#,##0.00\);_([$HK$-C04]* &quot;-&quot;??_);_(@_)"/>
  </numFmts>
  <fonts count="53">
    <font>
      <sz val="11"/>
      <color theme="1"/>
      <name val="Calibri"/>
      <family val="2"/>
      <charset val="136"/>
      <scheme val="minor"/>
    </font>
    <font>
      <sz val="12"/>
      <color theme="1"/>
      <name val="Calibri"/>
      <family val="2"/>
      <charset val="136"/>
      <scheme val="minor"/>
    </font>
    <font>
      <sz val="12"/>
      <color theme="1"/>
      <name val="Calibri"/>
      <family val="2"/>
      <charset val="136"/>
      <scheme val="minor"/>
    </font>
    <font>
      <sz val="12"/>
      <color theme="1"/>
      <name val="Calibri"/>
      <family val="2"/>
      <charset val="136"/>
      <scheme val="minor"/>
    </font>
    <font>
      <sz val="12"/>
      <color theme="1"/>
      <name val="Calibri"/>
      <family val="2"/>
      <charset val="136"/>
      <scheme val="minor"/>
    </font>
    <font>
      <sz val="11"/>
      <color rgb="FFFF0000"/>
      <name val="Calibri"/>
      <family val="2"/>
      <charset val="136"/>
      <scheme val="minor"/>
    </font>
    <font>
      <sz val="9"/>
      <name val="Calibri"/>
      <family val="2"/>
      <charset val="136"/>
      <scheme val="minor"/>
    </font>
    <font>
      <sz val="10"/>
      <color theme="1"/>
      <name val="Calibri"/>
      <family val="2"/>
      <charset val="136"/>
      <scheme val="minor"/>
    </font>
    <font>
      <sz val="10"/>
      <color theme="1"/>
      <name val="Calibri"/>
      <family val="1"/>
      <charset val="136"/>
      <scheme val="minor"/>
    </font>
    <font>
      <sz val="12"/>
      <color theme="1"/>
      <name val="Calibri"/>
      <family val="2"/>
      <charset val="136"/>
      <scheme val="minor"/>
    </font>
    <font>
      <sz val="24"/>
      <color rgb="FFFF0000"/>
      <name val="Calibri"/>
      <family val="2"/>
      <charset val="136"/>
      <scheme val="minor"/>
    </font>
    <font>
      <sz val="24"/>
      <color rgb="FFFF0000"/>
      <name val="Calibri"/>
      <family val="1"/>
      <charset val="136"/>
      <scheme val="minor"/>
    </font>
    <font>
      <b/>
      <u/>
      <sz val="11"/>
      <color rgb="FFFF0000"/>
      <name val="Calibri"/>
      <family val="1"/>
      <charset val="136"/>
      <scheme val="minor"/>
    </font>
    <font>
      <sz val="8"/>
      <name val="Arial"/>
      <family val="2"/>
    </font>
    <font>
      <b/>
      <sz val="11"/>
      <color theme="1"/>
      <name val="Calibri"/>
      <family val="1"/>
      <charset val="136"/>
      <scheme val="minor"/>
    </font>
    <font>
      <sz val="8"/>
      <color rgb="FFFF0000"/>
      <name val="微軟正黑體"/>
      <family val="2"/>
      <charset val="136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3"/>
      <charset val="136"/>
      <scheme val="minor"/>
    </font>
    <font>
      <sz val="12"/>
      <color theme="1"/>
      <name val="Calibri"/>
      <family val="3"/>
      <charset val="136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rgb="FF000000"/>
      <name val="Calibri"/>
      <family val="3"/>
      <charset val="136"/>
      <scheme val="minor"/>
    </font>
    <font>
      <sz val="10"/>
      <color rgb="FF000000"/>
      <name val="Calibri"/>
      <family val="2"/>
      <scheme val="minor"/>
    </font>
    <font>
      <sz val="10"/>
      <color rgb="FF000000"/>
      <name val="微軟正黑體"/>
      <family val="2"/>
      <charset val="136"/>
    </font>
    <font>
      <sz val="9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rgb="FF000000"/>
      <name val="Calibri"/>
      <family val="3"/>
      <charset val="136"/>
      <scheme val="minor"/>
    </font>
    <font>
      <sz val="12"/>
      <color rgb="FF000000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rgb="FF000000"/>
      <name val="Calibri"/>
      <family val="3"/>
      <charset val="136"/>
      <scheme val="minor"/>
    </font>
    <font>
      <sz val="2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charset val="136"/>
      <scheme val="minor"/>
    </font>
    <font>
      <b/>
      <sz val="12"/>
      <color theme="1"/>
      <name val="Calibri"/>
      <family val="1"/>
      <charset val="136"/>
      <scheme val="minor"/>
    </font>
    <font>
      <sz val="18"/>
      <color theme="1"/>
      <name val="Calibri"/>
      <family val="2"/>
      <charset val="136"/>
      <scheme val="minor"/>
    </font>
    <font>
      <sz val="16"/>
      <color rgb="FFFF0000"/>
      <name val="Calibri"/>
      <family val="2"/>
      <charset val="136"/>
      <scheme val="minor"/>
    </font>
    <font>
      <sz val="11"/>
      <color rgb="FFFF0000"/>
      <name val="Calibri"/>
      <family val="1"/>
      <charset val="136"/>
      <scheme val="minor"/>
    </font>
    <font>
      <sz val="12"/>
      <color theme="1"/>
      <name val="微軟正黑體"/>
      <family val="2"/>
      <charset val="136"/>
    </font>
    <font>
      <sz val="11"/>
      <color theme="1"/>
      <name val="微軟正黑體"/>
      <family val="2"/>
      <charset val="136"/>
    </font>
    <font>
      <sz val="12"/>
      <color rgb="FFFF0000"/>
      <name val="Calibri"/>
      <family val="2"/>
      <charset val="136"/>
      <scheme val="minor"/>
    </font>
    <font>
      <sz val="22"/>
      <color theme="1"/>
      <name val="Calibri"/>
      <family val="2"/>
      <charset val="136"/>
      <scheme val="minor"/>
    </font>
    <font>
      <sz val="22"/>
      <color theme="1"/>
      <name val="Calibri"/>
      <family val="1"/>
      <charset val="136"/>
      <scheme val="minor"/>
    </font>
    <font>
      <b/>
      <sz val="16"/>
      <color theme="1"/>
      <name val="Calibri"/>
      <family val="1"/>
      <charset val="136"/>
      <scheme val="minor"/>
    </font>
    <font>
      <sz val="11"/>
      <color theme="4"/>
      <name val="Calibri"/>
      <family val="2"/>
      <charset val="136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4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/>
  </cellStyleXfs>
  <cellXfs count="180">
    <xf numFmtId="0" fontId="0" fillId="0" borderId="0" xfId="0">
      <alignment vertical="center"/>
    </xf>
    <xf numFmtId="0" fontId="0" fillId="0" borderId="0" xfId="0" applyProtection="1">
      <alignment vertical="center"/>
      <protection hidden="1"/>
    </xf>
    <xf numFmtId="0" fontId="0" fillId="0" borderId="0" xfId="0" applyAlignment="1" applyProtection="1">
      <alignment vertical="center" wrapText="1"/>
      <protection hidden="1"/>
    </xf>
    <xf numFmtId="0" fontId="12" fillId="0" borderId="0" xfId="0" applyFont="1" applyProtection="1">
      <alignment vertical="center"/>
      <protection hidden="1"/>
    </xf>
    <xf numFmtId="0" fontId="0" fillId="0" borderId="0" xfId="0" applyAlignment="1" applyProtection="1">
      <alignment horizontal="left"/>
      <protection hidden="1"/>
    </xf>
    <xf numFmtId="0" fontId="14" fillId="2" borderId="0" xfId="0" applyFont="1" applyFill="1" applyAlignment="1" applyProtection="1">
      <alignment vertical="center"/>
      <protection hidden="1"/>
    </xf>
    <xf numFmtId="0" fontId="14" fillId="2" borderId="0" xfId="0" applyFont="1" applyFill="1" applyProtection="1">
      <alignment vertical="center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15" fillId="0" borderId="1" xfId="0" applyFont="1" applyBorder="1" applyAlignment="1" applyProtection="1">
      <alignment horizontal="center" vertical="center" wrapText="1"/>
      <protection hidden="1"/>
    </xf>
    <xf numFmtId="0" fontId="0" fillId="0" borderId="1" xfId="0" applyBorder="1" applyProtection="1">
      <alignment vertical="center"/>
      <protection locked="0" hidden="1"/>
    </xf>
    <xf numFmtId="0" fontId="0" fillId="0" borderId="0" xfId="0" applyAlignment="1" applyProtection="1">
      <protection hidden="1"/>
    </xf>
    <xf numFmtId="0" fontId="0" fillId="0" borderId="12" xfId="0" applyBorder="1" applyAlignment="1" applyProtection="1">
      <protection hidden="1"/>
    </xf>
    <xf numFmtId="0" fontId="0" fillId="3" borderId="17" xfId="0" applyFill="1" applyBorder="1" applyAlignment="1" applyProtection="1">
      <protection hidden="1"/>
    </xf>
    <xf numFmtId="0" fontId="0" fillId="0" borderId="18" xfId="0" applyBorder="1" applyAlignment="1" applyProtection="1">
      <protection hidden="1"/>
    </xf>
    <xf numFmtId="0" fontId="0" fillId="0" borderId="19" xfId="0" applyBorder="1" applyAlignment="1" applyProtection="1">
      <protection hidden="1"/>
    </xf>
    <xf numFmtId="0" fontId="0" fillId="0" borderId="20" xfId="0" applyBorder="1" applyAlignment="1" applyProtection="1">
      <protection hidden="1"/>
    </xf>
    <xf numFmtId="0" fontId="0" fillId="0" borderId="16" xfId="0" applyBorder="1" applyAlignment="1" applyProtection="1">
      <protection hidden="1"/>
    </xf>
    <xf numFmtId="0" fontId="0" fillId="0" borderId="25" xfId="0" applyBorder="1" applyAlignment="1" applyProtection="1">
      <protection hidden="1"/>
    </xf>
    <xf numFmtId="0" fontId="0" fillId="3" borderId="25" xfId="0" applyFill="1" applyBorder="1" applyAlignment="1" applyProtection="1">
      <protection locked="0" hidden="1"/>
    </xf>
    <xf numFmtId="0" fontId="24" fillId="0" borderId="17" xfId="0" applyFont="1" applyBorder="1" applyAlignment="1" applyProtection="1">
      <protection hidden="1"/>
    </xf>
    <xf numFmtId="0" fontId="0" fillId="0" borderId="17" xfId="0" applyBorder="1" applyAlignment="1" applyProtection="1">
      <protection hidden="1"/>
    </xf>
    <xf numFmtId="0" fontId="0" fillId="0" borderId="26" xfId="0" applyBorder="1" applyAlignment="1" applyProtection="1">
      <protection hidden="1"/>
    </xf>
    <xf numFmtId="0" fontId="0" fillId="3" borderId="26" xfId="0" applyFill="1" applyBorder="1" applyAlignment="1" applyProtection="1">
      <protection locked="0" hidden="1"/>
    </xf>
    <xf numFmtId="0" fontId="24" fillId="0" borderId="20" xfId="0" applyFont="1" applyBorder="1" applyAlignment="1" applyProtection="1">
      <protection hidden="1"/>
    </xf>
    <xf numFmtId="0" fontId="0" fillId="0" borderId="27" xfId="0" applyBorder="1" applyAlignment="1" applyProtection="1">
      <protection hidden="1"/>
    </xf>
    <xf numFmtId="0" fontId="25" fillId="0" borderId="28" xfId="0" applyFont="1" applyBorder="1" applyAlignme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right"/>
      <protection hidden="1"/>
    </xf>
    <xf numFmtId="0" fontId="0" fillId="0" borderId="27" xfId="0" applyBorder="1" applyAlignment="1" applyProtection="1">
      <alignment horizontal="center"/>
      <protection hidden="1"/>
    </xf>
    <xf numFmtId="0" fontId="22" fillId="0" borderId="28" xfId="0" applyFont="1" applyBorder="1" applyAlignment="1" applyProtection="1">
      <protection hidden="1"/>
    </xf>
    <xf numFmtId="0" fontId="0" fillId="0" borderId="28" xfId="0" applyBorder="1" applyAlignment="1" applyProtection="1">
      <protection hidden="1"/>
    </xf>
    <xf numFmtId="0" fontId="0" fillId="0" borderId="31" xfId="0" applyBorder="1" applyAlignment="1" applyProtection="1">
      <protection hidden="1"/>
    </xf>
    <xf numFmtId="0" fontId="0" fillId="0" borderId="32" xfId="0" applyBorder="1" applyAlignment="1" applyProtection="1">
      <protection hidden="1"/>
    </xf>
    <xf numFmtId="0" fontId="26" fillId="0" borderId="0" xfId="0" applyFont="1" applyAlignment="1" applyProtection="1">
      <alignment horizontal="center"/>
      <protection locked="0" hidden="1"/>
    </xf>
    <xf numFmtId="0" fontId="28" fillId="0" borderId="0" xfId="0" applyFont="1" applyAlignment="1" applyProtection="1">
      <alignment horizontal="center"/>
      <protection hidden="1"/>
    </xf>
    <xf numFmtId="0" fontId="29" fillId="0" borderId="0" xfId="0" applyFont="1" applyAlignment="1" applyProtection="1">
      <alignment horizontal="center"/>
      <protection hidden="1"/>
    </xf>
    <xf numFmtId="0" fontId="29" fillId="0" borderId="27" xfId="0" applyFont="1" applyBorder="1" applyAlignment="1" applyProtection="1">
      <alignment horizontal="center"/>
      <protection hidden="1"/>
    </xf>
    <xf numFmtId="0" fontId="0" fillId="0" borderId="20" xfId="0" applyBorder="1" applyAlignment="1" applyProtection="1">
      <alignment horizontal="right"/>
      <protection hidden="1"/>
    </xf>
    <xf numFmtId="0" fontId="0" fillId="0" borderId="0" xfId="0" applyBorder="1" applyAlignment="1" applyProtection="1">
      <protection hidden="1"/>
    </xf>
    <xf numFmtId="0" fontId="0" fillId="0" borderId="0" xfId="0" applyBorder="1" applyAlignment="1" applyProtection="1">
      <alignment horizontal="right"/>
      <protection hidden="1"/>
    </xf>
    <xf numFmtId="0" fontId="31" fillId="0" borderId="16" xfId="0" applyFont="1" applyBorder="1" applyAlignment="1" applyProtection="1">
      <alignment horizontal="center"/>
      <protection hidden="1"/>
    </xf>
    <xf numFmtId="0" fontId="22" fillId="0" borderId="0" xfId="0" applyFont="1" applyFill="1" applyBorder="1" applyAlignment="1" applyProtection="1">
      <protection locked="0" hidden="1"/>
    </xf>
    <xf numFmtId="0" fontId="0" fillId="0" borderId="0" xfId="0" applyFill="1" applyBorder="1" applyAlignment="1" applyProtection="1">
      <protection locked="0" hidden="1"/>
    </xf>
    <xf numFmtId="0" fontId="0" fillId="0" borderId="0" xfId="0" applyAlignment="1" applyProtection="1">
      <alignment horizontal="center"/>
      <protection hidden="1"/>
    </xf>
    <xf numFmtId="0" fontId="35" fillId="2" borderId="0" xfId="0" applyFont="1" applyFill="1" applyAlignment="1" applyProtection="1">
      <alignment horizontal="right" vertical="center"/>
      <protection hidden="1"/>
    </xf>
    <xf numFmtId="0" fontId="26" fillId="0" borderId="0" xfId="0" applyFont="1" applyBorder="1" applyAlignment="1" applyProtection="1">
      <alignment horizontal="center"/>
      <protection locked="0" hidden="1"/>
    </xf>
    <xf numFmtId="0" fontId="27" fillId="0" borderId="0" xfId="0" applyFont="1" applyBorder="1" applyAlignment="1" applyProtection="1">
      <alignment horizontal="center"/>
      <protection hidden="1"/>
    </xf>
    <xf numFmtId="0" fontId="19" fillId="4" borderId="1" xfId="0" applyFont="1" applyFill="1" applyBorder="1" applyAlignment="1" applyProtection="1">
      <protection hidden="1"/>
    </xf>
    <xf numFmtId="0" fontId="19" fillId="4" borderId="0" xfId="0" applyFont="1" applyFill="1" applyAlignment="1" applyProtection="1">
      <alignment horizontal="right"/>
      <protection hidden="1"/>
    </xf>
    <xf numFmtId="0" fontId="19" fillId="4" borderId="36" xfId="0" applyFont="1" applyFill="1" applyBorder="1" applyAlignment="1" applyProtection="1">
      <alignment horizontal="center"/>
      <protection hidden="1"/>
    </xf>
    <xf numFmtId="0" fontId="19" fillId="4" borderId="31" xfId="0" applyFont="1" applyFill="1" applyBorder="1" applyAlignment="1" applyProtection="1">
      <protection hidden="1"/>
    </xf>
    <xf numFmtId="0" fontId="0" fillId="0" borderId="1" xfId="0" applyBorder="1" applyProtection="1">
      <alignment vertical="center"/>
      <protection hidden="1"/>
    </xf>
    <xf numFmtId="0" fontId="0" fillId="5" borderId="1" xfId="0" applyFill="1" applyBorder="1" applyProtection="1">
      <alignment vertical="center"/>
      <protection hidden="1"/>
    </xf>
    <xf numFmtId="0" fontId="0" fillId="0" borderId="0" xfId="0" applyBorder="1" applyProtection="1">
      <alignment vertical="center"/>
      <protection hidden="1"/>
    </xf>
    <xf numFmtId="0" fontId="0" fillId="0" borderId="0" xfId="0" applyFill="1" applyBorder="1" applyProtection="1">
      <alignment vertical="center"/>
      <protection hidden="1"/>
    </xf>
    <xf numFmtId="0" fontId="0" fillId="0" borderId="1" xfId="0" applyFill="1" applyBorder="1" applyProtection="1">
      <alignment vertical="center"/>
      <protection locked="0" hidden="1"/>
    </xf>
    <xf numFmtId="0" fontId="19" fillId="4" borderId="0" xfId="0" applyFont="1" applyFill="1" applyBorder="1" applyAlignment="1" applyProtection="1">
      <alignment horizontal="right"/>
      <protection hidden="1"/>
    </xf>
    <xf numFmtId="164" fontId="19" fillId="4" borderId="0" xfId="0" applyNumberFormat="1" applyFont="1" applyFill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15" fillId="0" borderId="2" xfId="0" applyFont="1" applyBorder="1" applyAlignment="1" applyProtection="1">
      <alignment horizontal="center" vertical="center" wrapText="1"/>
      <protection hidden="1"/>
    </xf>
    <xf numFmtId="14" fontId="5" fillId="0" borderId="1" xfId="0" applyNumberFormat="1" applyFont="1" applyBorder="1" applyAlignment="1" applyProtection="1">
      <alignment horizontal="center" vertical="center" wrapText="1"/>
      <protection hidden="1"/>
    </xf>
    <xf numFmtId="14" fontId="5" fillId="0" borderId="2" xfId="0" applyNumberFormat="1" applyFont="1" applyBorder="1" applyAlignment="1" applyProtection="1">
      <alignment horizontal="center" vertical="center" wrapText="1"/>
      <protection hidden="1"/>
    </xf>
    <xf numFmtId="0" fontId="8" fillId="0" borderId="7" xfId="0" applyFont="1" applyBorder="1" applyAlignment="1" applyProtection="1">
      <alignment vertical="center" wrapText="1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40" fillId="0" borderId="1" xfId="0" applyFont="1" applyBorder="1" applyAlignment="1" applyProtection="1">
      <alignment horizontal="center" vertical="center"/>
      <protection hidden="1"/>
    </xf>
    <xf numFmtId="0" fontId="9" fillId="0" borderId="0" xfId="0" applyFont="1" applyProtection="1">
      <alignment vertical="center"/>
      <protection hidden="1"/>
    </xf>
    <xf numFmtId="0" fontId="0" fillId="0" borderId="1" xfId="0" applyFont="1" applyBorder="1" applyProtection="1">
      <alignment vertical="center"/>
      <protection locked="0" hidden="1"/>
    </xf>
    <xf numFmtId="0" fontId="42" fillId="0" borderId="1" xfId="0" applyFont="1" applyBorder="1" applyAlignment="1" applyProtection="1">
      <alignment horizontal="center" vertical="center" wrapText="1"/>
      <protection locked="0" hidden="1"/>
    </xf>
    <xf numFmtId="0" fontId="42" fillId="0" borderId="1" xfId="0" applyFont="1" applyBorder="1" applyAlignment="1" applyProtection="1">
      <alignment vertical="center" wrapText="1"/>
      <protection locked="0" hidden="1"/>
    </xf>
    <xf numFmtId="0" fontId="0" fillId="0" borderId="1" xfId="0" applyFont="1" applyBorder="1" applyProtection="1">
      <alignment vertical="center"/>
      <protection hidden="1"/>
    </xf>
    <xf numFmtId="0" fontId="0" fillId="0" borderId="0" xfId="0" applyFont="1" applyProtection="1">
      <alignment vertical="center"/>
      <protection hidden="1"/>
    </xf>
    <xf numFmtId="0" fontId="9" fillId="0" borderId="0" xfId="0" applyFont="1" applyAlignment="1" applyProtection="1">
      <alignment horizontal="right" vertical="center"/>
      <protection hidden="1"/>
    </xf>
    <xf numFmtId="0" fontId="5" fillId="0" borderId="1" xfId="0" applyFont="1" applyBorder="1" applyProtection="1">
      <alignment vertical="center"/>
      <protection hidden="1"/>
    </xf>
    <xf numFmtId="0" fontId="5" fillId="0" borderId="0" xfId="0" applyFont="1" applyAlignment="1" applyProtection="1">
      <alignment vertical="center" wrapText="1"/>
    </xf>
    <xf numFmtId="0" fontId="8" fillId="0" borderId="10" xfId="0" applyFont="1" applyBorder="1" applyAlignment="1" applyProtection="1">
      <alignment horizontal="center" wrapText="1"/>
      <protection hidden="1"/>
    </xf>
    <xf numFmtId="0" fontId="8" fillId="0" borderId="7" xfId="0" applyFont="1" applyBorder="1" applyAlignment="1" applyProtection="1">
      <alignment horizontal="center" vertical="center" wrapText="1"/>
      <protection hidden="1"/>
    </xf>
    <xf numFmtId="0" fontId="35" fillId="0" borderId="0" xfId="0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0" fillId="3" borderId="16" xfId="0" applyFill="1" applyBorder="1" applyAlignment="1" applyProtection="1">
      <protection locked="0" hidden="1"/>
    </xf>
    <xf numFmtId="0" fontId="0" fillId="2" borderId="12" xfId="0" applyFill="1" applyBorder="1" applyAlignment="1" applyProtection="1">
      <protection hidden="1"/>
    </xf>
    <xf numFmtId="0" fontId="52" fillId="2" borderId="0" xfId="0" applyFont="1" applyFill="1" applyProtection="1">
      <alignment vertical="center"/>
      <protection hidden="1"/>
    </xf>
    <xf numFmtId="0" fontId="48" fillId="2" borderId="12" xfId="0" applyFont="1" applyFill="1" applyBorder="1" applyAlignment="1" applyProtection="1">
      <protection hidden="1"/>
    </xf>
    <xf numFmtId="0" fontId="47" fillId="0" borderId="0" xfId="0" applyFont="1" applyAlignment="1">
      <alignment horizontal="left" vertical="center"/>
    </xf>
    <xf numFmtId="0" fontId="16" fillId="0" borderId="0" xfId="0" applyFont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 wrapText="1"/>
      <protection hidden="1"/>
    </xf>
    <xf numFmtId="0" fontId="16" fillId="6" borderId="0" xfId="0" applyFont="1" applyFill="1" applyAlignment="1" applyProtection="1">
      <alignment horizontal="center"/>
      <protection hidden="1"/>
    </xf>
    <xf numFmtId="0" fontId="18" fillId="0" borderId="0" xfId="0" applyFont="1" applyAlignment="1" applyProtection="1">
      <alignment horizontal="center" vertical="center" wrapText="1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0" fillId="3" borderId="19" xfId="0" applyFill="1" applyBorder="1" applyAlignment="1" applyProtection="1">
      <alignment horizontal="center"/>
      <protection locked="0" hidden="1"/>
    </xf>
    <xf numFmtId="0" fontId="0" fillId="3" borderId="20" xfId="0" applyFill="1" applyBorder="1" applyAlignment="1" applyProtection="1">
      <alignment horizontal="center"/>
      <protection locked="0" hidden="1"/>
    </xf>
    <xf numFmtId="0" fontId="22" fillId="3" borderId="12" xfId="0" applyFont="1" applyFill="1" applyBorder="1" applyAlignment="1" applyProtection="1">
      <alignment horizontal="center"/>
      <protection locked="0" hidden="1"/>
    </xf>
    <xf numFmtId="0" fontId="20" fillId="0" borderId="0" xfId="0" applyFont="1" applyAlignment="1" applyProtection="1">
      <alignment horizontal="center" vertical="center" wrapText="1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21" fillId="0" borderId="13" xfId="0" applyFont="1" applyBorder="1" applyAlignment="1" applyProtection="1">
      <alignment horizontal="center" vertical="center" wrapText="1"/>
      <protection hidden="1"/>
    </xf>
    <xf numFmtId="0" fontId="21" fillId="0" borderId="14" xfId="0" applyFont="1" applyBorder="1" applyAlignment="1" applyProtection="1">
      <alignment horizontal="center" vertical="center"/>
      <protection hidden="1"/>
    </xf>
    <xf numFmtId="0" fontId="0" fillId="0" borderId="15" xfId="0" applyBorder="1" applyAlignment="1" applyProtection="1">
      <alignment horizontal="center"/>
      <protection hidden="1"/>
    </xf>
    <xf numFmtId="0" fontId="0" fillId="0" borderId="17" xfId="0" applyBorder="1" applyAlignment="1" applyProtection="1">
      <alignment horizontal="center"/>
      <protection hidden="1"/>
    </xf>
    <xf numFmtId="0" fontId="22" fillId="3" borderId="15" xfId="0" applyFont="1" applyFill="1" applyBorder="1" applyAlignment="1" applyProtection="1">
      <alignment horizontal="center"/>
      <protection locked="0" hidden="1"/>
    </xf>
    <xf numFmtId="0" fontId="0" fillId="3" borderId="16" xfId="0" applyFill="1" applyBorder="1" applyAlignment="1" applyProtection="1">
      <alignment horizontal="center"/>
      <protection locked="0" hidden="1"/>
    </xf>
    <xf numFmtId="0" fontId="0" fillId="3" borderId="17" xfId="0" applyFill="1" applyBorder="1" applyAlignment="1" applyProtection="1">
      <alignment horizontal="center"/>
      <protection locked="0" hidden="1"/>
    </xf>
    <xf numFmtId="0" fontId="0" fillId="3" borderId="12" xfId="0" applyFill="1" applyBorder="1" applyAlignment="1" applyProtection="1">
      <alignment horizontal="center"/>
      <protection locked="0" hidden="1"/>
    </xf>
    <xf numFmtId="0" fontId="22" fillId="3" borderId="3" xfId="0" applyFont="1" applyFill="1" applyBorder="1" applyAlignment="1" applyProtection="1">
      <alignment horizontal="center"/>
      <protection locked="0" hidden="1"/>
    </xf>
    <xf numFmtId="0" fontId="0" fillId="3" borderId="21" xfId="0" applyFill="1" applyBorder="1" applyAlignment="1" applyProtection="1">
      <alignment horizontal="center"/>
      <protection locked="0" hidden="1"/>
    </xf>
    <xf numFmtId="0" fontId="22" fillId="3" borderId="22" xfId="0" applyFont="1" applyFill="1" applyBorder="1" applyAlignment="1" applyProtection="1">
      <alignment horizontal="center"/>
      <protection locked="0" hidden="1"/>
    </xf>
    <xf numFmtId="0" fontId="22" fillId="3" borderId="21" xfId="0" applyFont="1" applyFill="1" applyBorder="1" applyAlignment="1" applyProtection="1">
      <alignment horizontal="center"/>
      <protection locked="0" hidden="1"/>
    </xf>
    <xf numFmtId="0" fontId="29" fillId="0" borderId="16" xfId="0" applyFont="1" applyBorder="1" applyAlignment="1" applyProtection="1">
      <alignment horizontal="center"/>
      <protection hidden="1"/>
    </xf>
    <xf numFmtId="0" fontId="29" fillId="0" borderId="17" xfId="0" applyFont="1" applyBorder="1" applyAlignment="1" applyProtection="1">
      <alignment horizontal="center"/>
      <protection hidden="1"/>
    </xf>
    <xf numFmtId="0" fontId="29" fillId="0" borderId="29" xfId="0" applyFont="1" applyBorder="1" applyAlignment="1" applyProtection="1">
      <alignment horizontal="center"/>
      <protection hidden="1"/>
    </xf>
    <xf numFmtId="0" fontId="29" fillId="0" borderId="30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29" fillId="0" borderId="0" xfId="0" applyFont="1" applyAlignment="1" applyProtection="1">
      <alignment horizontal="center"/>
      <protection hidden="1"/>
    </xf>
    <xf numFmtId="0" fontId="29" fillId="0" borderId="27" xfId="0" applyFont="1" applyBorder="1" applyAlignment="1" applyProtection="1">
      <alignment horizontal="center"/>
      <protection hidden="1"/>
    </xf>
    <xf numFmtId="0" fontId="23" fillId="3" borderId="4" xfId="0" applyFont="1" applyFill="1" applyBorder="1" applyAlignment="1" applyProtection="1">
      <alignment horizontal="center"/>
      <protection locked="0" hidden="1"/>
    </xf>
    <xf numFmtId="0" fontId="0" fillId="3" borderId="5" xfId="0" applyFill="1" applyBorder="1" applyAlignment="1" applyProtection="1">
      <alignment horizontal="center"/>
      <protection locked="0" hidden="1"/>
    </xf>
    <xf numFmtId="0" fontId="0" fillId="0" borderId="19" xfId="0" applyBorder="1" applyAlignment="1" applyProtection="1">
      <alignment horizontal="center"/>
      <protection hidden="1"/>
    </xf>
    <xf numFmtId="0" fontId="0" fillId="0" borderId="23" xfId="0" applyBorder="1" applyAlignment="1" applyProtection="1">
      <alignment horizontal="center"/>
      <protection hidden="1"/>
    </xf>
    <xf numFmtId="0" fontId="0" fillId="0" borderId="24" xfId="0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/>
      <protection hidden="1"/>
    </xf>
    <xf numFmtId="0" fontId="0" fillId="0" borderId="20" xfId="0" applyBorder="1" applyAlignment="1" applyProtection="1">
      <alignment horizontal="center"/>
      <protection hidden="1"/>
    </xf>
    <xf numFmtId="0" fontId="0" fillId="3" borderId="15" xfId="0" applyFill="1" applyBorder="1" applyAlignment="1" applyProtection="1">
      <alignment horizontal="center"/>
      <protection locked="0" hidden="1"/>
    </xf>
    <xf numFmtId="0" fontId="27" fillId="0" borderId="0" xfId="0" applyFont="1" applyAlignment="1" applyProtection="1">
      <alignment horizontal="center"/>
      <protection hidden="1"/>
    </xf>
    <xf numFmtId="0" fontId="28" fillId="0" borderId="0" xfId="0" applyFont="1" applyAlignment="1" applyProtection="1">
      <alignment horizontal="center"/>
      <protection hidden="1"/>
    </xf>
    <xf numFmtId="0" fontId="25" fillId="0" borderId="15" xfId="0" applyFont="1" applyBorder="1" applyAlignment="1" applyProtection="1">
      <alignment horizontal="center"/>
      <protection hidden="1"/>
    </xf>
    <xf numFmtId="0" fontId="25" fillId="0" borderId="28" xfId="0" applyFont="1" applyBorder="1" applyAlignment="1" applyProtection="1">
      <alignment horizontal="center"/>
      <protection hidden="1"/>
    </xf>
    <xf numFmtId="0" fontId="26" fillId="0" borderId="16" xfId="0" applyFont="1" applyBorder="1" applyAlignment="1" applyProtection="1">
      <alignment horizontal="center"/>
      <protection locked="0" hidden="1"/>
    </xf>
    <xf numFmtId="0" fontId="26" fillId="0" borderId="29" xfId="0" applyFont="1" applyBorder="1" applyAlignment="1" applyProtection="1">
      <alignment horizontal="center"/>
      <protection locked="0" hidden="1"/>
    </xf>
    <xf numFmtId="0" fontId="27" fillId="0" borderId="16" xfId="0" applyFont="1" applyBorder="1" applyAlignment="1" applyProtection="1">
      <alignment horizontal="center"/>
      <protection hidden="1"/>
    </xf>
    <xf numFmtId="0" fontId="28" fillId="0" borderId="16" xfId="0" applyFont="1" applyBorder="1" applyAlignment="1" applyProtection="1">
      <alignment horizontal="center"/>
      <protection hidden="1"/>
    </xf>
    <xf numFmtId="0" fontId="0" fillId="0" borderId="16" xfId="0" applyBorder="1" applyAlignment="1" applyProtection="1">
      <alignment horizontal="center"/>
      <protection hidden="1"/>
    </xf>
    <xf numFmtId="0" fontId="50" fillId="2" borderId="0" xfId="0" applyFont="1" applyFill="1" applyBorder="1" applyAlignment="1" applyProtection="1">
      <alignment horizontal="center" wrapText="1"/>
      <protection hidden="1"/>
    </xf>
    <xf numFmtId="0" fontId="50" fillId="2" borderId="29" xfId="0" applyFont="1" applyFill="1" applyBorder="1" applyAlignment="1" applyProtection="1">
      <alignment horizontal="center" wrapText="1"/>
      <protection hidden="1"/>
    </xf>
    <xf numFmtId="0" fontId="49" fillId="2" borderId="0" xfId="0" applyFont="1" applyFill="1" applyAlignment="1" applyProtection="1">
      <alignment horizontal="center" vertical="center" wrapText="1"/>
      <protection hidden="1"/>
    </xf>
    <xf numFmtId="0" fontId="36" fillId="0" borderId="28" xfId="0" applyFont="1" applyBorder="1" applyAlignment="1" applyProtection="1">
      <alignment horizontal="center"/>
      <protection hidden="1"/>
    </xf>
    <xf numFmtId="0" fontId="0" fillId="0" borderId="15" xfId="0" applyBorder="1" applyAlignment="1" applyProtection="1">
      <alignment horizontal="center" vertical="center" wrapText="1"/>
      <protection hidden="1"/>
    </xf>
    <xf numFmtId="0" fontId="0" fillId="0" borderId="17" xfId="0" applyBorder="1" applyAlignment="1" applyProtection="1">
      <alignment horizontal="center" vertical="center" wrapText="1"/>
      <protection hidden="1"/>
    </xf>
    <xf numFmtId="0" fontId="0" fillId="0" borderId="19" xfId="0" applyBorder="1" applyAlignment="1" applyProtection="1">
      <alignment horizontal="center" vertical="center" wrapText="1"/>
      <protection hidden="1"/>
    </xf>
    <xf numFmtId="0" fontId="0" fillId="0" borderId="20" xfId="0" applyBorder="1" applyAlignment="1" applyProtection="1">
      <alignment horizontal="center" vertical="center" wrapText="1"/>
      <protection hidden="1"/>
    </xf>
    <xf numFmtId="0" fontId="23" fillId="3" borderId="13" xfId="0" applyFont="1" applyFill="1" applyBorder="1" applyAlignment="1" applyProtection="1">
      <alignment horizontal="center"/>
      <protection locked="0" hidden="1"/>
    </xf>
    <xf numFmtId="0" fontId="23" fillId="3" borderId="18" xfId="0" applyFont="1" applyFill="1" applyBorder="1" applyAlignment="1" applyProtection="1">
      <alignment horizontal="center"/>
      <protection locked="0" hidden="1"/>
    </xf>
    <xf numFmtId="0" fontId="31" fillId="0" borderId="13" xfId="0" applyFont="1" applyBorder="1" applyAlignment="1" applyProtection="1">
      <alignment horizontal="center"/>
      <protection hidden="1"/>
    </xf>
    <xf numFmtId="0" fontId="31" fillId="0" borderId="14" xfId="0" applyFont="1" applyBorder="1" applyAlignment="1" applyProtection="1">
      <alignment horizontal="center"/>
      <protection hidden="1"/>
    </xf>
    <xf numFmtId="0" fontId="26" fillId="0" borderId="0" xfId="0" applyFont="1" applyAlignment="1" applyProtection="1">
      <alignment horizontal="center"/>
      <protection locked="0" hidden="1"/>
    </xf>
    <xf numFmtId="0" fontId="30" fillId="0" borderId="28" xfId="0" applyFont="1" applyBorder="1" applyAlignment="1" applyProtection="1">
      <alignment horizontal="center"/>
      <protection hidden="1"/>
    </xf>
    <xf numFmtId="0" fontId="5" fillId="0" borderId="18" xfId="0" applyFont="1" applyBorder="1" applyAlignment="1" applyProtection="1">
      <alignment horizontal="left" wrapText="1"/>
      <protection hidden="1"/>
    </xf>
    <xf numFmtId="0" fontId="27" fillId="0" borderId="0" xfId="0" applyFont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0" borderId="11" xfId="0" applyBorder="1" applyAlignment="1" applyProtection="1">
      <alignment horizontal="center" wrapText="1"/>
      <protection hidden="1"/>
    </xf>
    <xf numFmtId="0" fontId="0" fillId="0" borderId="8" xfId="0" applyBorder="1" applyAlignment="1" applyProtection="1">
      <alignment horizontal="center" wrapText="1"/>
      <protection hidden="1"/>
    </xf>
    <xf numFmtId="0" fontId="41" fillId="2" borderId="1" xfId="0" applyFont="1" applyFill="1" applyBorder="1" applyAlignment="1" applyProtection="1">
      <alignment horizontal="left" vertical="center" wrapText="1"/>
      <protection hidden="1"/>
    </xf>
    <xf numFmtId="0" fontId="19" fillId="2" borderId="1" xfId="0" applyFont="1" applyFill="1" applyBorder="1" applyAlignment="1" applyProtection="1">
      <alignment horizontal="left" vertical="top" wrapText="1"/>
      <protection hidden="1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43" fillId="2" borderId="1" xfId="0" applyFont="1" applyFill="1" applyBorder="1" applyAlignment="1" applyProtection="1">
      <alignment horizontal="left" vertical="center" wrapText="1"/>
      <protection hidden="1"/>
    </xf>
    <xf numFmtId="0" fontId="9" fillId="2" borderId="1" xfId="0" applyFont="1" applyFill="1" applyBorder="1" applyAlignment="1" applyProtection="1">
      <alignment horizontal="left" vertical="top" wrapText="1"/>
      <protection hidden="1"/>
    </xf>
    <xf numFmtId="0" fontId="3" fillId="2" borderId="37" xfId="0" applyFont="1" applyFill="1" applyBorder="1" applyAlignment="1" applyProtection="1">
      <alignment horizontal="center" vertical="center"/>
      <protection locked="0" hidden="1"/>
    </xf>
    <xf numFmtId="0" fontId="9" fillId="2" borderId="35" xfId="0" applyFont="1" applyFill="1" applyBorder="1" applyAlignment="1" applyProtection="1">
      <alignment horizontal="center" vertical="center"/>
      <protection locked="0" hidden="1"/>
    </xf>
    <xf numFmtId="0" fontId="9" fillId="2" borderId="34" xfId="0" applyFont="1" applyFill="1" applyBorder="1" applyAlignment="1" applyProtection="1">
      <alignment horizontal="center" vertical="center"/>
      <protection locked="0" hidden="1"/>
    </xf>
    <xf numFmtId="0" fontId="4" fillId="2" borderId="37" xfId="0" applyFont="1" applyFill="1" applyBorder="1" applyAlignment="1" applyProtection="1">
      <alignment horizontal="center" vertical="center"/>
      <protection locked="0" hidden="1"/>
    </xf>
    <xf numFmtId="0" fontId="9" fillId="2" borderId="37" xfId="0" applyFont="1" applyFill="1" applyBorder="1" applyAlignment="1" applyProtection="1">
      <alignment horizontal="center" vertical="center"/>
      <protection locked="0" hidden="1"/>
    </xf>
    <xf numFmtId="0" fontId="35" fillId="2" borderId="12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top" wrapText="1"/>
      <protection hidden="1"/>
    </xf>
    <xf numFmtId="0" fontId="44" fillId="0" borderId="0" xfId="0" applyFont="1" applyAlignment="1" applyProtection="1">
      <alignment horizontal="center" wrapText="1"/>
      <protection hidden="1"/>
    </xf>
    <xf numFmtId="0" fontId="45" fillId="0" borderId="0" xfId="0" applyFont="1" applyAlignment="1" applyProtection="1">
      <alignment horizontal="center" wrapText="1"/>
      <protection hidden="1"/>
    </xf>
    <xf numFmtId="0" fontId="46" fillId="0" borderId="0" xfId="0" applyFont="1" applyAlignment="1" applyProtection="1">
      <alignment horizontal="center" vertical="center" wrapText="1"/>
      <protection hidden="1"/>
    </xf>
    <xf numFmtId="0" fontId="7" fillId="0" borderId="9" xfId="0" applyFont="1" applyBorder="1" applyAlignment="1" applyProtection="1">
      <alignment horizontal="center" wrapText="1"/>
      <protection hidden="1"/>
    </xf>
    <xf numFmtId="0" fontId="7" fillId="0" borderId="6" xfId="0" applyFont="1" applyBorder="1" applyAlignment="1" applyProtection="1">
      <alignment horizontal="center" wrapText="1"/>
      <protection hidden="1"/>
    </xf>
    <xf numFmtId="0" fontId="7" fillId="0" borderId="10" xfId="0" applyFont="1" applyBorder="1" applyAlignment="1" applyProtection="1">
      <alignment horizontal="center" wrapText="1"/>
      <protection hidden="1"/>
    </xf>
    <xf numFmtId="0" fontId="7" fillId="0" borderId="7" xfId="0" applyFont="1" applyBorder="1" applyAlignment="1" applyProtection="1">
      <alignment horizontal="center" wrapText="1"/>
      <protection hidden="1"/>
    </xf>
    <xf numFmtId="0" fontId="8" fillId="0" borderId="10" xfId="0" applyFont="1" applyBorder="1" applyAlignment="1" applyProtection="1">
      <alignment horizontal="center" wrapText="1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10" fillId="0" borderId="0" xfId="0" applyFont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0" fontId="19" fillId="4" borderId="1" xfId="0" applyFont="1" applyFill="1" applyBorder="1" applyAlignment="1" applyProtection="1">
      <alignment horizontal="left" vertical="center" wrapText="1"/>
      <protection hidden="1"/>
    </xf>
    <xf numFmtId="0" fontId="19" fillId="4" borderId="33" xfId="0" applyFont="1" applyFill="1" applyBorder="1" applyAlignment="1" applyProtection="1">
      <alignment horizontal="left" vertical="center" wrapText="1"/>
      <protection hidden="1"/>
    </xf>
    <xf numFmtId="0" fontId="19" fillId="4" borderId="1" xfId="0" applyFont="1" applyFill="1" applyBorder="1" applyAlignment="1" applyProtection="1">
      <alignment horizontal="left"/>
      <protection hidden="1"/>
    </xf>
    <xf numFmtId="0" fontId="38" fillId="0" borderId="0" xfId="0" applyFont="1" applyAlignment="1" applyProtection="1">
      <alignment horizontal="center" vertical="center" wrapText="1"/>
      <protection hidden="1"/>
    </xf>
    <xf numFmtId="0" fontId="38" fillId="0" borderId="0" xfId="0" applyFont="1" applyAlignment="1" applyProtection="1">
      <alignment horizontal="center" vertical="center"/>
      <protection hidden="1"/>
    </xf>
    <xf numFmtId="0" fontId="37" fillId="0" borderId="0" xfId="0" applyFont="1" applyAlignment="1" applyProtection="1">
      <alignment horizontal="center" vertical="center" wrapText="1"/>
      <protection hidden="1"/>
    </xf>
    <xf numFmtId="0" fontId="39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/>
      <protection hidden="1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1</xdr:row>
      <xdr:rowOff>162173</xdr:rowOff>
    </xdr:from>
    <xdr:to>
      <xdr:col>8</xdr:col>
      <xdr:colOff>19050</xdr:colOff>
      <xdr:row>1</xdr:row>
      <xdr:rowOff>533399</xdr:rowOff>
    </xdr:to>
    <xdr:pic>
      <xdr:nvPicPr>
        <xdr:cNvPr id="2" name="Picture 31">
          <a:extLst>
            <a:ext uri="{FF2B5EF4-FFF2-40B4-BE49-F238E27FC236}">
              <a16:creationId xmlns:a16="http://schemas.microsoft.com/office/drawing/2014/main" id="{7E107AFE-3E12-4481-854F-E0131A2205D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0925" y="228848"/>
          <a:ext cx="2371725" cy="371226"/>
        </a:xfrm>
        <a:prstGeom prst="rect">
          <a:avLst/>
        </a:prstGeom>
      </xdr:spPr>
    </xdr:pic>
    <xdr:clientData/>
  </xdr:twoCellAnchor>
  <xdr:twoCellAnchor editAs="oneCell">
    <xdr:from>
      <xdr:col>2</xdr:col>
      <xdr:colOff>533399</xdr:colOff>
      <xdr:row>1</xdr:row>
      <xdr:rowOff>9525</xdr:rowOff>
    </xdr:from>
    <xdr:to>
      <xdr:col>4</xdr:col>
      <xdr:colOff>563343</xdr:colOff>
      <xdr:row>2</xdr:row>
      <xdr:rowOff>0</xdr:rowOff>
    </xdr:to>
    <xdr:pic>
      <xdr:nvPicPr>
        <xdr:cNvPr id="3" name="Picture 472" descr="A blue and white sign&#10;&#10;AI-generated content may be incorrect.">
          <a:extLst>
            <a:ext uri="{FF2B5EF4-FFF2-40B4-BE49-F238E27FC236}">
              <a16:creationId xmlns:a16="http://schemas.microsoft.com/office/drawing/2014/main" id="{910B367F-B53E-499A-A0A3-E23F8FA0A84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599" y="76200"/>
          <a:ext cx="1639669" cy="695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workbookViewId="0">
      <selection activeCell="L9" sqref="L9"/>
    </sheetView>
  </sheetViews>
  <sheetFormatPr defaultRowHeight="15"/>
  <cols>
    <col min="3" max="3" width="15" customWidth="1"/>
    <col min="6" max="6" width="16.28515625" customWidth="1"/>
    <col min="7" max="7" width="12.140625" customWidth="1"/>
    <col min="9" max="9" width="18" customWidth="1"/>
  </cols>
  <sheetData>
    <row r="1" spans="1:9" ht="5.25" customHeight="1"/>
    <row r="2" spans="1:9" ht="55.5" customHeight="1">
      <c r="A2" s="10"/>
      <c r="B2" s="84"/>
      <c r="C2" s="84"/>
      <c r="D2" s="84"/>
      <c r="E2" s="84"/>
      <c r="F2" s="84"/>
      <c r="G2" s="84"/>
      <c r="H2" s="84"/>
      <c r="I2" s="84"/>
    </row>
    <row r="3" spans="1:9" ht="37.5" customHeight="1">
      <c r="A3" s="10"/>
      <c r="B3" s="85" t="str">
        <f>項目登記!A1</f>
        <v>香港青少年田徑分齡賽2025 (五)
Hong Kong Junior Age Group Athletics Competition 2025 - V</v>
      </c>
      <c r="C3" s="84"/>
      <c r="D3" s="84"/>
      <c r="E3" s="84"/>
      <c r="F3" s="84"/>
      <c r="G3" s="84"/>
      <c r="H3" s="84"/>
      <c r="I3" s="84"/>
    </row>
    <row r="4" spans="1:9" ht="3" customHeight="1">
      <c r="A4" s="10"/>
      <c r="B4" s="86"/>
      <c r="C4" s="86"/>
      <c r="D4" s="86"/>
      <c r="E4" s="86"/>
      <c r="F4" s="86"/>
      <c r="G4" s="86"/>
      <c r="H4" s="86"/>
      <c r="I4" s="86"/>
    </row>
    <row r="5" spans="1:9" ht="46.5" customHeight="1">
      <c r="A5" s="10"/>
      <c r="B5" s="87" t="str">
        <f>項目登記!A2</f>
        <v xml:space="preserve">二零二五年七月五、六日(星期六日)
 灣仔運動場 Wan Chai Sports Ground </v>
      </c>
      <c r="C5" s="88"/>
      <c r="D5" s="88"/>
      <c r="E5" s="88"/>
      <c r="F5" s="88"/>
      <c r="G5" s="88"/>
      <c r="H5" s="88"/>
      <c r="I5" s="88"/>
    </row>
    <row r="6" spans="1:9" ht="41.25" customHeight="1">
      <c r="A6" s="10"/>
      <c r="B6" s="92" t="s">
        <v>260</v>
      </c>
      <c r="C6" s="93"/>
      <c r="D6" s="93"/>
      <c r="E6" s="93"/>
      <c r="F6" s="93"/>
      <c r="G6" s="93"/>
      <c r="H6" s="93"/>
      <c r="I6" s="93"/>
    </row>
    <row r="7" spans="1:9" ht="19.5" thickBot="1">
      <c r="A7" s="10"/>
      <c r="B7" s="81" t="s">
        <v>0</v>
      </c>
      <c r="C7" s="82"/>
      <c r="D7" s="80"/>
      <c r="E7" s="11"/>
      <c r="F7" s="11"/>
      <c r="G7" s="11"/>
      <c r="H7" s="11"/>
      <c r="I7" s="11"/>
    </row>
    <row r="8" spans="1:9" ht="36" customHeight="1" thickBot="1">
      <c r="A8" s="10"/>
      <c r="B8" s="94" t="s">
        <v>145</v>
      </c>
      <c r="C8" s="95"/>
      <c r="D8" s="138"/>
      <c r="E8" s="139"/>
      <c r="F8" s="139"/>
      <c r="G8" s="139"/>
      <c r="H8" s="79" t="s">
        <v>103</v>
      </c>
      <c r="I8" s="12"/>
    </row>
    <row r="9" spans="1:9" ht="15.75" thickBot="1">
      <c r="A9" s="10"/>
      <c r="B9" s="13"/>
      <c r="C9" s="13"/>
      <c r="D9" s="13"/>
      <c r="E9" s="13"/>
      <c r="F9" s="13"/>
      <c r="G9" s="13"/>
      <c r="H9" s="13"/>
      <c r="I9" s="13"/>
    </row>
    <row r="10" spans="1:9">
      <c r="A10" s="10"/>
      <c r="B10" s="96" t="s">
        <v>104</v>
      </c>
      <c r="C10" s="97"/>
      <c r="D10" s="98"/>
      <c r="E10" s="99"/>
      <c r="F10" s="99"/>
      <c r="G10" s="99"/>
      <c r="H10" s="99"/>
      <c r="I10" s="100"/>
    </row>
    <row r="11" spans="1:9" ht="15.75" thickBot="1">
      <c r="A11" s="10"/>
      <c r="B11" s="14"/>
      <c r="C11" s="15"/>
      <c r="D11" s="89"/>
      <c r="E11" s="101"/>
      <c r="F11" s="101"/>
      <c r="G11" s="101"/>
      <c r="H11" s="101"/>
      <c r="I11" s="90"/>
    </row>
    <row r="12" spans="1:9" ht="15.75" thickBot="1">
      <c r="A12" s="10"/>
      <c r="B12" s="13"/>
      <c r="C12" s="13"/>
      <c r="D12" s="13"/>
      <c r="E12" s="13"/>
      <c r="F12" s="13"/>
      <c r="G12" s="13"/>
      <c r="H12" s="13"/>
      <c r="I12" s="13"/>
    </row>
    <row r="13" spans="1:9">
      <c r="A13" s="10"/>
      <c r="B13" s="96" t="s">
        <v>105</v>
      </c>
      <c r="C13" s="97"/>
      <c r="D13" s="102"/>
      <c r="E13" s="103"/>
      <c r="F13" s="104"/>
      <c r="G13" s="105"/>
      <c r="H13" s="113"/>
      <c r="I13" s="114"/>
    </row>
    <row r="14" spans="1:9" ht="15.75" thickBot="1">
      <c r="A14" s="10"/>
      <c r="B14" s="14"/>
      <c r="C14" s="11"/>
      <c r="D14" s="115" t="s">
        <v>106</v>
      </c>
      <c r="E14" s="116"/>
      <c r="F14" s="117" t="s">
        <v>107</v>
      </c>
      <c r="G14" s="116"/>
      <c r="H14" s="118" t="s">
        <v>108</v>
      </c>
      <c r="I14" s="119"/>
    </row>
    <row r="15" spans="1:9" ht="15.75" thickBot="1">
      <c r="A15" s="10"/>
      <c r="B15" s="16"/>
      <c r="C15" s="16"/>
      <c r="D15" s="16"/>
      <c r="E15" s="16"/>
      <c r="F15" s="16"/>
      <c r="G15" s="16"/>
      <c r="H15" s="16"/>
      <c r="I15" s="16"/>
    </row>
    <row r="16" spans="1:9">
      <c r="A16" s="10"/>
      <c r="B16" s="17" t="s">
        <v>109</v>
      </c>
      <c r="C16" s="18"/>
      <c r="D16" s="19" t="s">
        <v>110</v>
      </c>
      <c r="E16" s="120"/>
      <c r="F16" s="100"/>
      <c r="G16" s="20" t="s">
        <v>111</v>
      </c>
      <c r="H16" s="120"/>
      <c r="I16" s="100"/>
    </row>
    <row r="17" spans="1:9" ht="15.75" thickBot="1">
      <c r="A17" s="10"/>
      <c r="B17" s="21" t="s">
        <v>112</v>
      </c>
      <c r="C17" s="22"/>
      <c r="D17" s="23" t="s">
        <v>113</v>
      </c>
      <c r="E17" s="89"/>
      <c r="F17" s="90"/>
      <c r="G17" s="15" t="s">
        <v>114</v>
      </c>
      <c r="H17" s="91"/>
      <c r="I17" s="90"/>
    </row>
    <row r="18" spans="1:9" ht="45" customHeight="1" thickBot="1">
      <c r="A18" s="10"/>
      <c r="B18" s="144" t="s">
        <v>198</v>
      </c>
      <c r="C18" s="144"/>
      <c r="D18" s="144"/>
      <c r="E18" s="144"/>
      <c r="F18" s="144"/>
      <c r="G18" s="144"/>
      <c r="H18" s="144"/>
      <c r="I18" s="144"/>
    </row>
    <row r="19" spans="1:9" ht="15.75" thickBot="1">
      <c r="A19" s="10"/>
      <c r="B19" s="38"/>
      <c r="C19" s="38"/>
      <c r="D19" s="38"/>
      <c r="E19" s="38"/>
      <c r="F19" s="38"/>
      <c r="G19" s="38"/>
      <c r="H19" s="38"/>
      <c r="I19" s="38"/>
    </row>
    <row r="20" spans="1:9">
      <c r="A20" s="24"/>
      <c r="B20" s="20" t="s">
        <v>115</v>
      </c>
      <c r="C20" s="123" t="s">
        <v>116</v>
      </c>
      <c r="D20" s="125"/>
      <c r="E20" s="127" t="s">
        <v>199</v>
      </c>
      <c r="F20" s="128"/>
      <c r="G20" s="129" t="s">
        <v>119</v>
      </c>
      <c r="H20" s="106">
        <f>D20*110</f>
        <v>0</v>
      </c>
      <c r="I20" s="107"/>
    </row>
    <row r="21" spans="1:9">
      <c r="A21" s="24"/>
      <c r="B21" s="24" t="s">
        <v>117</v>
      </c>
      <c r="C21" s="124"/>
      <c r="D21" s="126"/>
      <c r="E21" s="122"/>
      <c r="F21" s="122"/>
      <c r="G21" s="110"/>
      <c r="H21" s="108"/>
      <c r="I21" s="109"/>
    </row>
    <row r="22" spans="1:9" ht="18.75">
      <c r="A22" s="24"/>
      <c r="B22" s="24"/>
      <c r="C22" s="25"/>
      <c r="D22" s="10"/>
      <c r="E22" s="26"/>
      <c r="F22" s="26"/>
      <c r="G22" s="27"/>
      <c r="H22" s="26"/>
      <c r="I22" s="28"/>
    </row>
    <row r="23" spans="1:9">
      <c r="A23" s="24"/>
      <c r="B23" s="24"/>
      <c r="C23" s="124" t="s">
        <v>118</v>
      </c>
      <c r="D23" s="142"/>
      <c r="E23" s="121" t="s">
        <v>200</v>
      </c>
      <c r="F23" s="122"/>
      <c r="G23" s="110" t="s">
        <v>119</v>
      </c>
      <c r="H23" s="111">
        <f>D23*220</f>
        <v>0</v>
      </c>
      <c r="I23" s="112"/>
    </row>
    <row r="24" spans="1:9">
      <c r="A24" s="24"/>
      <c r="B24" s="24"/>
      <c r="C24" s="124"/>
      <c r="D24" s="126"/>
      <c r="E24" s="122"/>
      <c r="F24" s="122"/>
      <c r="G24" s="110"/>
      <c r="H24" s="108"/>
      <c r="I24" s="109"/>
    </row>
    <row r="25" spans="1:9">
      <c r="A25" s="24"/>
      <c r="B25" s="24"/>
      <c r="C25" s="29"/>
      <c r="D25" s="10"/>
      <c r="E25" s="26"/>
      <c r="F25" s="26"/>
      <c r="G25" s="27"/>
      <c r="H25" s="26"/>
      <c r="I25" s="28"/>
    </row>
    <row r="26" spans="1:9" ht="15" customHeight="1">
      <c r="A26" s="24"/>
      <c r="B26" s="24"/>
      <c r="C26" s="124" t="s">
        <v>195</v>
      </c>
      <c r="D26" s="142"/>
      <c r="E26" s="145" t="s">
        <v>201</v>
      </c>
      <c r="F26" s="145"/>
      <c r="G26" s="146" t="s">
        <v>119</v>
      </c>
      <c r="H26" s="111">
        <f>D26*300</f>
        <v>0</v>
      </c>
      <c r="I26" s="112"/>
    </row>
    <row r="27" spans="1:9" ht="15" customHeight="1">
      <c r="A27" s="24"/>
      <c r="B27" s="24"/>
      <c r="C27" s="124"/>
      <c r="D27" s="126"/>
      <c r="E27" s="145"/>
      <c r="F27" s="145"/>
      <c r="G27" s="146"/>
      <c r="H27" s="108"/>
      <c r="I27" s="109"/>
    </row>
    <row r="28" spans="1:9" ht="15" customHeight="1">
      <c r="A28" s="24"/>
      <c r="B28" s="24"/>
      <c r="C28" s="30"/>
      <c r="D28" s="45"/>
      <c r="E28" s="46"/>
      <c r="F28" s="46"/>
      <c r="G28" s="27"/>
      <c r="H28" s="43"/>
      <c r="I28" s="28"/>
    </row>
    <row r="29" spans="1:9">
      <c r="A29" s="24"/>
      <c r="B29" s="24"/>
      <c r="C29" s="143" t="s">
        <v>123</v>
      </c>
      <c r="D29" s="142"/>
      <c r="E29" s="121" t="s">
        <v>143</v>
      </c>
      <c r="F29" s="122"/>
      <c r="G29" s="110" t="s">
        <v>119</v>
      </c>
      <c r="H29" s="111">
        <f>D29*20</f>
        <v>0</v>
      </c>
      <c r="I29" s="112"/>
    </row>
    <row r="30" spans="1:9">
      <c r="A30" s="24"/>
      <c r="B30" s="24"/>
      <c r="C30" s="124"/>
      <c r="D30" s="126"/>
      <c r="E30" s="122"/>
      <c r="F30" s="122"/>
      <c r="G30" s="110"/>
      <c r="H30" s="108"/>
      <c r="I30" s="109"/>
    </row>
    <row r="31" spans="1:9">
      <c r="A31" s="24"/>
      <c r="B31" s="24"/>
      <c r="C31" s="30"/>
      <c r="D31" s="10"/>
      <c r="E31" s="10"/>
      <c r="F31" s="10"/>
      <c r="G31" s="27"/>
      <c r="H31" s="31"/>
      <c r="I31" s="32"/>
    </row>
    <row r="32" spans="1:9">
      <c r="A32" s="24"/>
      <c r="B32" s="24"/>
      <c r="C32" s="30"/>
      <c r="D32" s="10"/>
      <c r="E32" s="10"/>
      <c r="F32" s="10"/>
      <c r="G32" s="27"/>
      <c r="H32" s="10"/>
      <c r="I32" s="24"/>
    </row>
    <row r="33" spans="1:9" ht="15.75" customHeight="1">
      <c r="A33" s="24"/>
      <c r="B33" s="24"/>
      <c r="C33" s="133" t="s">
        <v>202</v>
      </c>
      <c r="D33" s="142"/>
      <c r="E33" s="121" t="s">
        <v>142</v>
      </c>
      <c r="F33" s="122"/>
      <c r="G33" s="110" t="s">
        <v>119</v>
      </c>
      <c r="H33" s="111">
        <f>D33*30</f>
        <v>0</v>
      </c>
      <c r="I33" s="112"/>
    </row>
    <row r="34" spans="1:9" ht="15.75" customHeight="1">
      <c r="A34" s="24"/>
      <c r="B34" s="24"/>
      <c r="C34" s="133"/>
      <c r="D34" s="126"/>
      <c r="E34" s="122"/>
      <c r="F34" s="122"/>
      <c r="G34" s="110"/>
      <c r="H34" s="108"/>
      <c r="I34" s="109"/>
    </row>
    <row r="35" spans="1:9" ht="27" thickBot="1">
      <c r="A35" s="24"/>
      <c r="B35" s="24"/>
      <c r="C35" s="30"/>
      <c r="D35" s="33"/>
      <c r="E35" s="34"/>
      <c r="F35" s="34"/>
      <c r="G35" s="26"/>
      <c r="H35" s="35"/>
      <c r="I35" s="36"/>
    </row>
    <row r="36" spans="1:9" ht="32.25" thickBot="1">
      <c r="A36" s="24"/>
      <c r="B36" s="15"/>
      <c r="C36" s="14"/>
      <c r="D36" s="11"/>
      <c r="E36" s="11"/>
      <c r="F36" s="11" t="s">
        <v>120</v>
      </c>
      <c r="G36" s="37" t="s">
        <v>119</v>
      </c>
      <c r="H36" s="140">
        <f>H20+H23+H26+H29+H33</f>
        <v>0</v>
      </c>
      <c r="I36" s="141"/>
    </row>
    <row r="37" spans="1:9" ht="32.25" thickBot="1">
      <c r="A37" s="38"/>
      <c r="B37" s="38"/>
      <c r="C37" s="38"/>
      <c r="D37" s="38"/>
      <c r="E37" s="38"/>
      <c r="F37" s="38"/>
      <c r="G37" s="39"/>
      <c r="H37" s="40"/>
      <c r="I37" s="40"/>
    </row>
    <row r="38" spans="1:9" ht="25.5" customHeight="1">
      <c r="A38" s="38"/>
      <c r="D38" s="41"/>
      <c r="E38" s="42"/>
      <c r="F38" s="134" t="s">
        <v>144</v>
      </c>
      <c r="G38" s="135"/>
      <c r="H38" s="120"/>
      <c r="I38" s="100"/>
    </row>
    <row r="39" spans="1:9" ht="52.5" customHeight="1" thickBot="1">
      <c r="A39" s="10"/>
      <c r="D39" s="42"/>
      <c r="E39" s="42"/>
      <c r="F39" s="136"/>
      <c r="G39" s="137"/>
      <c r="H39" s="89"/>
      <c r="I39" s="90"/>
    </row>
    <row r="40" spans="1:9" ht="15" customHeight="1">
      <c r="A40" s="10"/>
      <c r="B40" s="130" t="s">
        <v>252</v>
      </c>
      <c r="C40" s="130"/>
      <c r="D40" s="130"/>
      <c r="E40" s="130"/>
      <c r="F40" s="130"/>
      <c r="G40" s="130"/>
      <c r="H40" s="130"/>
      <c r="I40" s="130"/>
    </row>
    <row r="41" spans="1:9" ht="46.5" customHeight="1">
      <c r="A41" s="10"/>
      <c r="B41" s="131"/>
      <c r="C41" s="131"/>
      <c r="D41" s="131"/>
      <c r="E41" s="131"/>
      <c r="F41" s="131"/>
      <c r="G41" s="131"/>
      <c r="H41" s="131"/>
      <c r="I41" s="131"/>
    </row>
    <row r="42" spans="1:9" ht="42.75" customHeight="1">
      <c r="A42" s="10"/>
      <c r="B42" s="132" t="s">
        <v>253</v>
      </c>
      <c r="C42" s="132"/>
      <c r="D42" s="132"/>
      <c r="E42" s="132"/>
      <c r="F42" s="132"/>
      <c r="G42" s="132"/>
      <c r="H42" s="132"/>
      <c r="I42" s="132"/>
    </row>
    <row r="43" spans="1:9">
      <c r="A43" s="10"/>
      <c r="B43" s="132"/>
      <c r="C43" s="132"/>
      <c r="D43" s="132"/>
      <c r="E43" s="132"/>
      <c r="F43" s="132"/>
      <c r="G43" s="132"/>
      <c r="H43" s="132"/>
      <c r="I43" s="132"/>
    </row>
    <row r="44" spans="1:9">
      <c r="A44" s="10"/>
      <c r="B44" s="10"/>
      <c r="C44" s="10"/>
      <c r="D44" s="10"/>
      <c r="E44" s="10"/>
      <c r="F44" s="10"/>
      <c r="G44" s="10"/>
      <c r="H44" s="10"/>
      <c r="I44" s="10"/>
    </row>
    <row r="45" spans="1:9">
      <c r="A45" s="10"/>
      <c r="B45" s="83"/>
      <c r="C45" s="83"/>
      <c r="D45" s="83"/>
      <c r="E45" s="83"/>
      <c r="F45" s="83"/>
      <c r="G45" s="83"/>
      <c r="H45" s="10" t="s">
        <v>121</v>
      </c>
      <c r="I45" s="10"/>
    </row>
    <row r="46" spans="1:9">
      <c r="A46" s="10"/>
      <c r="B46" s="83"/>
      <c r="C46" s="83"/>
      <c r="D46" s="83"/>
      <c r="E46" s="83"/>
      <c r="F46" s="83"/>
      <c r="G46" s="83"/>
      <c r="H46" s="10" t="s">
        <v>122</v>
      </c>
      <c r="I46" s="10"/>
    </row>
  </sheetData>
  <sheetProtection algorithmName="SHA-512" hashValue="MqmpwbzEpm8kzgqNsw55Dw2PLaJj2wi54bk7NnV+p4Vk2dsPPw9DgcVQq2lgesj4vmi1ZccW7BQBXe14/S4iWw==" saltValue="RsGTWQEHc5o/kW5xLb5udQ==" spinCount="100000" sheet="1" objects="1" scenarios="1"/>
  <protectedRanges>
    <protectedRange sqref="I8" name="範圍1"/>
  </protectedRanges>
  <mergeCells count="53">
    <mergeCell ref="B42:I43"/>
    <mergeCell ref="C33:C34"/>
    <mergeCell ref="H38:I39"/>
    <mergeCell ref="F38:G39"/>
    <mergeCell ref="D8:G8"/>
    <mergeCell ref="H36:I36"/>
    <mergeCell ref="D33:D34"/>
    <mergeCell ref="C29:C30"/>
    <mergeCell ref="D29:D30"/>
    <mergeCell ref="B18:I18"/>
    <mergeCell ref="D26:D27"/>
    <mergeCell ref="E26:F27"/>
    <mergeCell ref="C26:C27"/>
    <mergeCell ref="G26:G27"/>
    <mergeCell ref="H26:I27"/>
    <mergeCell ref="E29:F30"/>
    <mergeCell ref="C20:C21"/>
    <mergeCell ref="D20:D21"/>
    <mergeCell ref="E20:F21"/>
    <mergeCell ref="G20:G21"/>
    <mergeCell ref="B40:I41"/>
    <mergeCell ref="E33:F34"/>
    <mergeCell ref="G33:G34"/>
    <mergeCell ref="H33:I34"/>
    <mergeCell ref="G29:G30"/>
    <mergeCell ref="H29:I30"/>
    <mergeCell ref="C23:C24"/>
    <mergeCell ref="D23:D24"/>
    <mergeCell ref="G23:G24"/>
    <mergeCell ref="H23:I24"/>
    <mergeCell ref="H13:I13"/>
    <mergeCell ref="D14:E14"/>
    <mergeCell ref="F14:G14"/>
    <mergeCell ref="H14:I14"/>
    <mergeCell ref="E16:F16"/>
    <mergeCell ref="H16:I16"/>
    <mergeCell ref="E23:F24"/>
    <mergeCell ref="B46:G46"/>
    <mergeCell ref="B45:G45"/>
    <mergeCell ref="B2:I2"/>
    <mergeCell ref="B3:I3"/>
    <mergeCell ref="B4:I4"/>
    <mergeCell ref="B5:I5"/>
    <mergeCell ref="E17:F17"/>
    <mergeCell ref="H17:I17"/>
    <mergeCell ref="B6:I6"/>
    <mergeCell ref="B8:C8"/>
    <mergeCell ref="B10:C10"/>
    <mergeCell ref="D10:I11"/>
    <mergeCell ref="B13:C13"/>
    <mergeCell ref="D13:E13"/>
    <mergeCell ref="F13:G13"/>
    <mergeCell ref="H20:I21"/>
  </mergeCells>
  <phoneticPr fontId="6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94"/>
  <sheetViews>
    <sheetView tabSelected="1" zoomScale="98" zoomScaleNormal="98" workbookViewId="0">
      <selection activeCell="I5" sqref="I5"/>
    </sheetView>
  </sheetViews>
  <sheetFormatPr defaultRowHeight="15"/>
  <cols>
    <col min="1" max="1" width="29.42578125" style="1" customWidth="1"/>
    <col min="2" max="2" width="20.42578125" style="1" customWidth="1"/>
    <col min="3" max="3" width="8.42578125" style="1" customWidth="1"/>
    <col min="4" max="4" width="11.42578125" style="1" customWidth="1"/>
    <col min="5" max="5" width="14.7109375" style="1" customWidth="1"/>
    <col min="6" max="6" width="12" style="2" customWidth="1"/>
    <col min="7" max="7" width="26.42578125" style="1" customWidth="1"/>
    <col min="8" max="8" width="21.5703125" style="1" customWidth="1"/>
    <col min="9" max="9" width="37.7109375" style="1" customWidth="1"/>
    <col min="10" max="10" width="31.7109375" style="1" customWidth="1"/>
    <col min="11" max="11" width="19.42578125" style="1" customWidth="1"/>
    <col min="12" max="12" width="15.85546875" style="1" customWidth="1"/>
    <col min="13" max="16384" width="9.140625" style="1"/>
  </cols>
  <sheetData>
    <row r="1" spans="1:12" ht="58.5" customHeight="1">
      <c r="A1" s="161" t="s">
        <v>246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</row>
    <row r="2" spans="1:12" ht="67.5" customHeight="1">
      <c r="A2" s="163" t="s">
        <v>244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</row>
    <row r="3" spans="1:12" ht="31.5" customHeight="1">
      <c r="A3" s="170" t="s">
        <v>226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</row>
    <row r="4" spans="1:12">
      <c r="A4" s="3" t="s">
        <v>0</v>
      </c>
    </row>
    <row r="5" spans="1:12" s="66" customFormat="1" ht="49.5" customHeight="1">
      <c r="A5" s="149" t="s">
        <v>40</v>
      </c>
      <c r="B5" s="149"/>
      <c r="C5" s="149"/>
      <c r="D5" s="154"/>
      <c r="E5" s="155"/>
      <c r="F5" s="155"/>
      <c r="G5" s="156"/>
    </row>
    <row r="6" spans="1:12" s="66" customFormat="1" ht="23.25" customHeight="1">
      <c r="A6" s="150" t="s">
        <v>224</v>
      </c>
      <c r="B6" s="150"/>
      <c r="C6" s="150"/>
      <c r="D6" s="157"/>
      <c r="E6" s="155"/>
      <c r="F6" s="155"/>
      <c r="G6" s="156"/>
    </row>
    <row r="7" spans="1:12" s="66" customFormat="1" ht="23.25" customHeight="1">
      <c r="A7" s="151" t="s">
        <v>1</v>
      </c>
      <c r="B7" s="151"/>
      <c r="C7" s="151"/>
      <c r="D7" s="157"/>
      <c r="E7" s="155"/>
      <c r="F7" s="155"/>
      <c r="G7" s="156"/>
    </row>
    <row r="8" spans="1:12" s="66" customFormat="1" ht="30.75" customHeight="1">
      <c r="A8" s="152" t="s">
        <v>203</v>
      </c>
      <c r="B8" s="152"/>
      <c r="C8" s="152"/>
      <c r="D8" s="157"/>
      <c r="E8" s="155"/>
      <c r="F8" s="155"/>
      <c r="G8" s="156"/>
      <c r="K8" s="78" t="s">
        <v>254</v>
      </c>
    </row>
    <row r="9" spans="1:12" s="66" customFormat="1" ht="36.75" customHeight="1">
      <c r="A9" s="153" t="s">
        <v>225</v>
      </c>
      <c r="B9" s="153"/>
      <c r="C9" s="153"/>
      <c r="D9" s="158"/>
      <c r="E9" s="155"/>
      <c r="F9" s="155"/>
      <c r="G9" s="156"/>
      <c r="K9" s="72"/>
    </row>
    <row r="10" spans="1:12" s="66" customFormat="1" ht="21.75" customHeight="1">
      <c r="A10" s="151" t="s">
        <v>2</v>
      </c>
      <c r="B10" s="151"/>
      <c r="C10" s="151"/>
      <c r="D10" s="157"/>
      <c r="E10" s="155"/>
      <c r="F10" s="155"/>
      <c r="G10" s="156"/>
      <c r="K10" s="78" t="s">
        <v>245</v>
      </c>
    </row>
    <row r="11" spans="1:12">
      <c r="A11" s="4"/>
      <c r="B11" s="4"/>
    </row>
    <row r="12" spans="1:12" ht="19.5" thickBot="1">
      <c r="E12" s="159" t="s">
        <v>3</v>
      </c>
      <c r="F12" s="159"/>
      <c r="G12" s="159"/>
      <c r="H12" s="77"/>
      <c r="I12" s="5"/>
      <c r="J12" s="6"/>
      <c r="K12" s="44" t="s">
        <v>4</v>
      </c>
    </row>
    <row r="13" spans="1:12" ht="48.75" customHeight="1" thickBot="1">
      <c r="A13" s="164" t="s">
        <v>5</v>
      </c>
      <c r="B13" s="166" t="s">
        <v>6</v>
      </c>
      <c r="C13" s="166" t="s">
        <v>7</v>
      </c>
      <c r="D13" s="166" t="s">
        <v>8</v>
      </c>
      <c r="E13" s="166" t="s">
        <v>9</v>
      </c>
      <c r="F13" s="168" t="s">
        <v>10</v>
      </c>
      <c r="H13" s="168" t="s">
        <v>243</v>
      </c>
      <c r="I13" s="168"/>
      <c r="J13" s="168"/>
      <c r="K13" s="168"/>
      <c r="L13" s="147" t="s">
        <v>242</v>
      </c>
    </row>
    <row r="14" spans="1:12" ht="45.75" customHeight="1" thickBot="1">
      <c r="A14" s="165"/>
      <c r="B14" s="167"/>
      <c r="C14" s="167"/>
      <c r="D14" s="167"/>
      <c r="E14" s="167"/>
      <c r="F14" s="167"/>
      <c r="G14" s="75" t="s">
        <v>11</v>
      </c>
      <c r="H14" s="76" t="s">
        <v>12</v>
      </c>
      <c r="I14" s="76" t="s">
        <v>13</v>
      </c>
      <c r="J14" s="63" t="s">
        <v>14</v>
      </c>
      <c r="K14" s="63" t="s">
        <v>15</v>
      </c>
      <c r="L14" s="148"/>
    </row>
    <row r="15" spans="1:12" ht="31.5" customHeight="1">
      <c r="A15" s="59" t="s">
        <v>16</v>
      </c>
      <c r="B15" s="59" t="s">
        <v>17</v>
      </c>
      <c r="C15" s="59">
        <v>1999</v>
      </c>
      <c r="D15" s="60" t="s">
        <v>18</v>
      </c>
      <c r="E15" s="59" t="s">
        <v>19</v>
      </c>
      <c r="F15" s="60" t="s">
        <v>20</v>
      </c>
      <c r="G15" s="59" t="s">
        <v>155</v>
      </c>
      <c r="H15" s="59">
        <v>15.64</v>
      </c>
      <c r="I15" s="73" t="s">
        <v>166</v>
      </c>
      <c r="J15" s="59"/>
      <c r="K15" s="62">
        <v>45339</v>
      </c>
      <c r="L15" s="64" t="s">
        <v>223</v>
      </c>
    </row>
    <row r="16" spans="1:12" ht="31.5" customHeight="1">
      <c r="A16" s="7" t="s">
        <v>23</v>
      </c>
      <c r="B16" s="7" t="s">
        <v>24</v>
      </c>
      <c r="C16" s="7">
        <v>1999</v>
      </c>
      <c r="D16" s="8" t="s">
        <v>25</v>
      </c>
      <c r="E16" s="7" t="s">
        <v>19</v>
      </c>
      <c r="F16" s="8" t="s">
        <v>26</v>
      </c>
      <c r="G16" s="7" t="s">
        <v>27</v>
      </c>
      <c r="H16" s="7">
        <v>1.7</v>
      </c>
      <c r="I16" s="74" t="s">
        <v>221</v>
      </c>
      <c r="J16" s="7"/>
      <c r="K16" s="61">
        <v>45360</v>
      </c>
      <c r="L16" s="65" t="s">
        <v>223</v>
      </c>
    </row>
    <row r="17" spans="1:12" ht="31.5" customHeight="1">
      <c r="A17" s="7" t="s">
        <v>29</v>
      </c>
      <c r="B17" s="7" t="s">
        <v>196</v>
      </c>
      <c r="C17" s="7">
        <v>1999</v>
      </c>
      <c r="D17" s="8" t="s">
        <v>18</v>
      </c>
      <c r="E17" s="7" t="s">
        <v>19</v>
      </c>
      <c r="F17" s="8" t="s">
        <v>20</v>
      </c>
      <c r="G17" s="7" t="s">
        <v>191</v>
      </c>
      <c r="H17" s="7"/>
      <c r="I17" s="73" t="s">
        <v>21</v>
      </c>
      <c r="J17" s="7"/>
      <c r="K17" s="61"/>
      <c r="L17" s="65"/>
    </row>
    <row r="18" spans="1:12" ht="56.25" customHeight="1">
      <c r="A18" s="7" t="s">
        <v>222</v>
      </c>
      <c r="B18" s="7" t="s">
        <v>30</v>
      </c>
      <c r="C18" s="7">
        <v>1999</v>
      </c>
      <c r="D18" s="8" t="s">
        <v>25</v>
      </c>
      <c r="E18" s="7" t="s">
        <v>19</v>
      </c>
      <c r="F18" s="8" t="s">
        <v>20</v>
      </c>
      <c r="G18" s="7" t="s">
        <v>31</v>
      </c>
      <c r="H18" s="7"/>
      <c r="I18" s="73" t="s">
        <v>21</v>
      </c>
      <c r="J18" s="7"/>
      <c r="K18" s="61"/>
      <c r="L18" s="65"/>
    </row>
    <row r="19" spans="1:12" ht="56.25" customHeight="1">
      <c r="A19" s="7" t="s">
        <v>197</v>
      </c>
      <c r="B19" s="7" t="s">
        <v>33</v>
      </c>
      <c r="C19" s="7">
        <v>1999</v>
      </c>
      <c r="D19" s="8" t="s">
        <v>25</v>
      </c>
      <c r="E19" s="7" t="s">
        <v>34</v>
      </c>
      <c r="F19" s="8" t="s">
        <v>20</v>
      </c>
      <c r="G19" s="7" t="s">
        <v>31</v>
      </c>
      <c r="H19" s="7"/>
      <c r="I19" s="73" t="s">
        <v>21</v>
      </c>
      <c r="J19" s="7"/>
      <c r="K19" s="61"/>
      <c r="L19" s="65"/>
    </row>
    <row r="20" spans="1:12" ht="56.25" customHeight="1">
      <c r="A20" s="7" t="s">
        <v>197</v>
      </c>
      <c r="B20" s="7" t="s">
        <v>35</v>
      </c>
      <c r="C20" s="7">
        <v>1999</v>
      </c>
      <c r="D20" s="8" t="s">
        <v>25</v>
      </c>
      <c r="E20" s="7" t="s">
        <v>36</v>
      </c>
      <c r="F20" s="8" t="s">
        <v>20</v>
      </c>
      <c r="G20" s="7" t="s">
        <v>31</v>
      </c>
      <c r="H20" s="7"/>
      <c r="I20" s="73" t="s">
        <v>21</v>
      </c>
      <c r="J20" s="7"/>
      <c r="K20" s="61"/>
      <c r="L20" s="65"/>
    </row>
    <row r="21" spans="1:12" ht="56.25" customHeight="1">
      <c r="A21" s="7" t="s">
        <v>197</v>
      </c>
      <c r="B21" s="7" t="s">
        <v>37</v>
      </c>
      <c r="C21" s="7">
        <v>1999</v>
      </c>
      <c r="D21" s="8" t="s">
        <v>25</v>
      </c>
      <c r="E21" s="7" t="s">
        <v>38</v>
      </c>
      <c r="F21" s="8" t="s">
        <v>20</v>
      </c>
      <c r="G21" s="7" t="s">
        <v>31</v>
      </c>
      <c r="H21" s="7"/>
      <c r="I21" s="73" t="s">
        <v>21</v>
      </c>
      <c r="J21" s="7"/>
      <c r="K21" s="61"/>
      <c r="L21" s="65"/>
    </row>
    <row r="22" spans="1:12" s="71" customFormat="1" ht="27" customHeight="1">
      <c r="A22" s="67"/>
      <c r="B22" s="67"/>
      <c r="C22" s="67"/>
      <c r="D22" s="68"/>
      <c r="E22" s="67"/>
      <c r="F22" s="69"/>
      <c r="G22" s="67" t="s">
        <v>21</v>
      </c>
      <c r="H22" s="67"/>
      <c r="I22" s="67"/>
      <c r="J22" s="67"/>
      <c r="K22" s="67"/>
      <c r="L22" s="70"/>
    </row>
    <row r="23" spans="1:12" s="71" customFormat="1" ht="27" customHeight="1">
      <c r="A23" s="67"/>
      <c r="B23" s="67"/>
      <c r="C23" s="67"/>
      <c r="D23" s="68"/>
      <c r="E23" s="67"/>
      <c r="F23" s="69"/>
      <c r="G23" s="67" t="s">
        <v>21</v>
      </c>
      <c r="H23" s="67"/>
      <c r="I23" s="67"/>
      <c r="J23" s="67"/>
      <c r="K23" s="67"/>
      <c r="L23" s="70"/>
    </row>
    <row r="24" spans="1:12" s="71" customFormat="1" ht="27" customHeight="1">
      <c r="A24" s="67"/>
      <c r="B24" s="67"/>
      <c r="C24" s="67"/>
      <c r="D24" s="68"/>
      <c r="E24" s="67"/>
      <c r="F24" s="69"/>
      <c r="G24" s="67" t="s">
        <v>21</v>
      </c>
      <c r="H24" s="67"/>
      <c r="I24" s="67"/>
      <c r="J24" s="67"/>
      <c r="K24" s="67"/>
      <c r="L24" s="70"/>
    </row>
    <row r="25" spans="1:12" s="71" customFormat="1" ht="27" customHeight="1">
      <c r="A25" s="67"/>
      <c r="B25" s="67"/>
      <c r="C25" s="67"/>
      <c r="D25" s="68"/>
      <c r="E25" s="67"/>
      <c r="F25" s="69"/>
      <c r="G25" s="67" t="s">
        <v>21</v>
      </c>
      <c r="H25" s="67"/>
      <c r="I25" s="67"/>
      <c r="J25" s="67"/>
      <c r="K25" s="67"/>
      <c r="L25" s="70"/>
    </row>
    <row r="26" spans="1:12" s="71" customFormat="1" ht="27" customHeight="1">
      <c r="A26" s="67"/>
      <c r="B26" s="67"/>
      <c r="C26" s="67"/>
      <c r="D26" s="68"/>
      <c r="E26" s="67"/>
      <c r="F26" s="69"/>
      <c r="G26" s="67" t="s">
        <v>21</v>
      </c>
      <c r="H26" s="67"/>
      <c r="I26" s="67"/>
      <c r="J26" s="67"/>
      <c r="K26" s="67"/>
      <c r="L26" s="70"/>
    </row>
    <row r="27" spans="1:12" s="71" customFormat="1" ht="27" customHeight="1">
      <c r="A27" s="67"/>
      <c r="B27" s="67"/>
      <c r="C27" s="67"/>
      <c r="D27" s="68"/>
      <c r="E27" s="67"/>
      <c r="F27" s="69"/>
      <c r="G27" s="67" t="s">
        <v>21</v>
      </c>
      <c r="H27" s="67"/>
      <c r="I27" s="67"/>
      <c r="J27" s="67"/>
      <c r="K27" s="67"/>
      <c r="L27" s="70"/>
    </row>
    <row r="28" spans="1:12" s="71" customFormat="1" ht="27" customHeight="1">
      <c r="A28" s="67"/>
      <c r="B28" s="67"/>
      <c r="C28" s="67"/>
      <c r="D28" s="68"/>
      <c r="E28" s="67"/>
      <c r="F28" s="69"/>
      <c r="G28" s="67" t="s">
        <v>21</v>
      </c>
      <c r="H28" s="67"/>
      <c r="I28" s="67"/>
      <c r="J28" s="67"/>
      <c r="K28" s="67"/>
      <c r="L28" s="70"/>
    </row>
    <row r="29" spans="1:12" s="71" customFormat="1" ht="27" customHeight="1">
      <c r="A29" s="67"/>
      <c r="B29" s="67"/>
      <c r="C29" s="67"/>
      <c r="D29" s="68"/>
      <c r="E29" s="67"/>
      <c r="F29" s="69"/>
      <c r="G29" s="67" t="s">
        <v>21</v>
      </c>
      <c r="H29" s="67"/>
      <c r="I29" s="67"/>
      <c r="J29" s="67"/>
      <c r="K29" s="67"/>
      <c r="L29" s="70"/>
    </row>
    <row r="30" spans="1:12" s="71" customFormat="1" ht="27" customHeight="1">
      <c r="A30" s="67"/>
      <c r="B30" s="67"/>
      <c r="C30" s="67"/>
      <c r="D30" s="68"/>
      <c r="E30" s="67"/>
      <c r="F30" s="69"/>
      <c r="G30" s="67" t="s">
        <v>21</v>
      </c>
      <c r="H30" s="67"/>
      <c r="I30" s="67"/>
      <c r="J30" s="67"/>
      <c r="K30" s="67"/>
      <c r="L30" s="70"/>
    </row>
    <row r="31" spans="1:12" s="71" customFormat="1" ht="27" customHeight="1">
      <c r="A31" s="67"/>
      <c r="B31" s="67"/>
      <c r="C31" s="67"/>
      <c r="D31" s="68"/>
      <c r="E31" s="67"/>
      <c r="F31" s="69"/>
      <c r="G31" s="67" t="s">
        <v>21</v>
      </c>
      <c r="H31" s="67"/>
      <c r="I31" s="67"/>
      <c r="J31" s="67"/>
      <c r="K31" s="67"/>
      <c r="L31" s="70"/>
    </row>
    <row r="32" spans="1:12" s="71" customFormat="1" ht="27" customHeight="1">
      <c r="A32" s="67"/>
      <c r="B32" s="67"/>
      <c r="C32" s="67"/>
      <c r="D32" s="68"/>
      <c r="E32" s="67"/>
      <c r="F32" s="69"/>
      <c r="G32" s="67" t="s">
        <v>21</v>
      </c>
      <c r="H32" s="67"/>
      <c r="I32" s="67"/>
      <c r="J32" s="67"/>
      <c r="K32" s="67"/>
      <c r="L32" s="70"/>
    </row>
    <row r="33" spans="1:12" s="71" customFormat="1" ht="27" customHeight="1">
      <c r="A33" s="67"/>
      <c r="B33" s="67"/>
      <c r="C33" s="67"/>
      <c r="D33" s="68"/>
      <c r="E33" s="67"/>
      <c r="F33" s="69"/>
      <c r="G33" s="67" t="s">
        <v>21</v>
      </c>
      <c r="H33" s="67"/>
      <c r="I33" s="67"/>
      <c r="J33" s="67"/>
      <c r="K33" s="67"/>
      <c r="L33" s="70"/>
    </row>
    <row r="34" spans="1:12" s="71" customFormat="1" ht="27" customHeight="1">
      <c r="A34" s="67"/>
      <c r="B34" s="67"/>
      <c r="C34" s="67"/>
      <c r="D34" s="68"/>
      <c r="E34" s="67"/>
      <c r="F34" s="69"/>
      <c r="G34" s="67" t="s">
        <v>21</v>
      </c>
      <c r="H34" s="67"/>
      <c r="I34" s="67"/>
      <c r="J34" s="67"/>
      <c r="K34" s="67"/>
      <c r="L34" s="70"/>
    </row>
    <row r="35" spans="1:12" s="71" customFormat="1" ht="27" customHeight="1">
      <c r="A35" s="67"/>
      <c r="B35" s="67"/>
      <c r="C35" s="67"/>
      <c r="D35" s="68"/>
      <c r="E35" s="67"/>
      <c r="F35" s="69"/>
      <c r="G35" s="67" t="s">
        <v>21</v>
      </c>
      <c r="H35" s="67"/>
      <c r="I35" s="67"/>
      <c r="J35" s="67"/>
      <c r="K35" s="67"/>
      <c r="L35" s="70"/>
    </row>
    <row r="36" spans="1:12" s="71" customFormat="1" ht="27" customHeight="1">
      <c r="A36" s="67"/>
      <c r="B36" s="67"/>
      <c r="C36" s="67"/>
      <c r="D36" s="68"/>
      <c r="E36" s="67"/>
      <c r="F36" s="69"/>
      <c r="G36" s="67" t="s">
        <v>21</v>
      </c>
      <c r="H36" s="67"/>
      <c r="I36" s="67"/>
      <c r="J36" s="67"/>
      <c r="K36" s="67"/>
      <c r="L36" s="70"/>
    </row>
    <row r="37" spans="1:12" s="71" customFormat="1" ht="27" customHeight="1">
      <c r="A37" s="67"/>
      <c r="B37" s="67"/>
      <c r="C37" s="67"/>
      <c r="D37" s="68"/>
      <c r="E37" s="67"/>
      <c r="F37" s="69"/>
      <c r="G37" s="67" t="s">
        <v>21</v>
      </c>
      <c r="H37" s="67"/>
      <c r="I37" s="67"/>
      <c r="J37" s="67"/>
      <c r="K37" s="67"/>
      <c r="L37" s="70"/>
    </row>
    <row r="38" spans="1:12" s="71" customFormat="1" ht="27" customHeight="1">
      <c r="A38" s="67"/>
      <c r="B38" s="67"/>
      <c r="C38" s="67"/>
      <c r="D38" s="68"/>
      <c r="E38" s="67"/>
      <c r="F38" s="69"/>
      <c r="G38" s="67" t="s">
        <v>21</v>
      </c>
      <c r="H38" s="67"/>
      <c r="I38" s="67"/>
      <c r="J38" s="67"/>
      <c r="K38" s="67"/>
      <c r="L38" s="70"/>
    </row>
    <row r="39" spans="1:12" s="71" customFormat="1" ht="27" customHeight="1">
      <c r="A39" s="67"/>
      <c r="B39" s="67"/>
      <c r="C39" s="67"/>
      <c r="D39" s="68"/>
      <c r="E39" s="67"/>
      <c r="F39" s="69"/>
      <c r="G39" s="67" t="s">
        <v>21</v>
      </c>
      <c r="H39" s="67"/>
      <c r="I39" s="67"/>
      <c r="J39" s="67"/>
      <c r="K39" s="67"/>
      <c r="L39" s="70"/>
    </row>
    <row r="40" spans="1:12" s="71" customFormat="1" ht="27" customHeight="1">
      <c r="A40" s="67"/>
      <c r="B40" s="67"/>
      <c r="C40" s="67"/>
      <c r="D40" s="68"/>
      <c r="E40" s="67"/>
      <c r="F40" s="69"/>
      <c r="G40" s="67" t="s">
        <v>21</v>
      </c>
      <c r="H40" s="67"/>
      <c r="I40" s="67"/>
      <c r="J40" s="67"/>
      <c r="K40" s="67"/>
      <c r="L40" s="70"/>
    </row>
    <row r="41" spans="1:12" s="71" customFormat="1" ht="27" customHeight="1">
      <c r="A41" s="67"/>
      <c r="B41" s="67"/>
      <c r="C41" s="67"/>
      <c r="D41" s="68"/>
      <c r="E41" s="67"/>
      <c r="F41" s="69"/>
      <c r="G41" s="67" t="s">
        <v>21</v>
      </c>
      <c r="H41" s="67"/>
      <c r="I41" s="67"/>
      <c r="J41" s="67"/>
      <c r="K41" s="67"/>
      <c r="L41" s="70"/>
    </row>
    <row r="42" spans="1:12" s="71" customFormat="1" ht="27" customHeight="1">
      <c r="A42" s="67"/>
      <c r="B42" s="67"/>
      <c r="C42" s="67"/>
      <c r="D42" s="68"/>
      <c r="E42" s="67"/>
      <c r="F42" s="69"/>
      <c r="G42" s="67" t="s">
        <v>21</v>
      </c>
      <c r="H42" s="67"/>
      <c r="I42" s="67"/>
      <c r="J42" s="67"/>
      <c r="K42" s="67"/>
      <c r="L42" s="70"/>
    </row>
    <row r="43" spans="1:12" s="71" customFormat="1" ht="27" customHeight="1">
      <c r="A43" s="67"/>
      <c r="B43" s="67"/>
      <c r="C43" s="67"/>
      <c r="D43" s="68"/>
      <c r="E43" s="67"/>
      <c r="F43" s="69"/>
      <c r="G43" s="67" t="s">
        <v>21</v>
      </c>
      <c r="H43" s="67"/>
      <c r="I43" s="67"/>
      <c r="J43" s="67"/>
      <c r="K43" s="67"/>
      <c r="L43" s="70"/>
    </row>
    <row r="44" spans="1:12" s="71" customFormat="1" ht="27" customHeight="1">
      <c r="A44" s="67"/>
      <c r="B44" s="67"/>
      <c r="C44" s="67"/>
      <c r="D44" s="68"/>
      <c r="E44" s="67"/>
      <c r="F44" s="69"/>
      <c r="G44" s="67" t="s">
        <v>21</v>
      </c>
      <c r="H44" s="67"/>
      <c r="I44" s="67"/>
      <c r="J44" s="67"/>
      <c r="K44" s="67"/>
      <c r="L44" s="70"/>
    </row>
    <row r="45" spans="1:12" s="71" customFormat="1" ht="27" customHeight="1">
      <c r="A45" s="67"/>
      <c r="B45" s="67"/>
      <c r="C45" s="67"/>
      <c r="D45" s="68"/>
      <c r="E45" s="67"/>
      <c r="F45" s="69"/>
      <c r="G45" s="67" t="s">
        <v>21</v>
      </c>
      <c r="H45" s="67"/>
      <c r="I45" s="67"/>
      <c r="J45" s="67"/>
      <c r="K45" s="67"/>
      <c r="L45" s="70"/>
    </row>
    <row r="46" spans="1:12" s="71" customFormat="1" ht="27" customHeight="1">
      <c r="A46" s="67"/>
      <c r="B46" s="67"/>
      <c r="C46" s="67"/>
      <c r="D46" s="68"/>
      <c r="E46" s="67"/>
      <c r="F46" s="69"/>
      <c r="G46" s="67" t="s">
        <v>21</v>
      </c>
      <c r="H46" s="67"/>
      <c r="I46" s="67"/>
      <c r="J46" s="67"/>
      <c r="K46" s="67"/>
      <c r="L46" s="70"/>
    </row>
    <row r="47" spans="1:12" s="71" customFormat="1" ht="27" customHeight="1">
      <c r="A47" s="67"/>
      <c r="B47" s="67"/>
      <c r="C47" s="67"/>
      <c r="D47" s="68"/>
      <c r="E47" s="67"/>
      <c r="F47" s="69"/>
      <c r="G47" s="67" t="s">
        <v>21</v>
      </c>
      <c r="H47" s="67"/>
      <c r="I47" s="67"/>
      <c r="J47" s="67"/>
      <c r="K47" s="67"/>
      <c r="L47" s="70"/>
    </row>
    <row r="48" spans="1:12" s="71" customFormat="1" ht="27" customHeight="1">
      <c r="A48" s="67"/>
      <c r="B48" s="67"/>
      <c r="C48" s="67"/>
      <c r="D48" s="68"/>
      <c r="E48" s="67"/>
      <c r="F48" s="69"/>
      <c r="G48" s="67" t="s">
        <v>21</v>
      </c>
      <c r="H48" s="67"/>
      <c r="I48" s="67"/>
      <c r="J48" s="67"/>
      <c r="K48" s="67"/>
      <c r="L48" s="70"/>
    </row>
    <row r="49" spans="1:12" s="71" customFormat="1" ht="27" customHeight="1">
      <c r="A49" s="67"/>
      <c r="B49" s="67"/>
      <c r="C49" s="67"/>
      <c r="D49" s="68"/>
      <c r="E49" s="67"/>
      <c r="F49" s="69"/>
      <c r="G49" s="67" t="s">
        <v>21</v>
      </c>
      <c r="H49" s="67"/>
      <c r="I49" s="67"/>
      <c r="J49" s="67"/>
      <c r="K49" s="67"/>
      <c r="L49" s="70"/>
    </row>
    <row r="50" spans="1:12" s="71" customFormat="1" ht="27" customHeight="1">
      <c r="A50" s="67"/>
      <c r="B50" s="67"/>
      <c r="C50" s="67"/>
      <c r="D50" s="68"/>
      <c r="E50" s="67"/>
      <c r="F50" s="69"/>
      <c r="G50" s="67" t="s">
        <v>21</v>
      </c>
      <c r="H50" s="67"/>
      <c r="I50" s="67"/>
      <c r="J50" s="67"/>
      <c r="K50" s="67"/>
      <c r="L50" s="70"/>
    </row>
    <row r="51" spans="1:12" s="71" customFormat="1" ht="27" customHeight="1">
      <c r="A51" s="67"/>
      <c r="B51" s="67"/>
      <c r="C51" s="67"/>
      <c r="D51" s="68"/>
      <c r="E51" s="67"/>
      <c r="F51" s="69"/>
      <c r="G51" s="67" t="s">
        <v>21</v>
      </c>
      <c r="H51" s="67"/>
      <c r="I51" s="67"/>
      <c r="J51" s="67"/>
      <c r="K51" s="67"/>
      <c r="L51" s="70"/>
    </row>
    <row r="52" spans="1:12" s="71" customFormat="1" ht="27" customHeight="1">
      <c r="A52" s="67"/>
      <c r="B52" s="67"/>
      <c r="C52" s="67"/>
      <c r="D52" s="68"/>
      <c r="E52" s="67"/>
      <c r="F52" s="69"/>
      <c r="G52" s="67" t="s">
        <v>21</v>
      </c>
      <c r="H52" s="67"/>
      <c r="I52" s="67"/>
      <c r="J52" s="67"/>
      <c r="K52" s="67"/>
      <c r="L52" s="70"/>
    </row>
    <row r="53" spans="1:12" s="71" customFormat="1" ht="27" customHeight="1">
      <c r="A53" s="67"/>
      <c r="B53" s="67"/>
      <c r="C53" s="67"/>
      <c r="D53" s="68"/>
      <c r="E53" s="67"/>
      <c r="F53" s="69"/>
      <c r="G53" s="67" t="s">
        <v>21</v>
      </c>
      <c r="H53" s="67"/>
      <c r="I53" s="67"/>
      <c r="J53" s="67"/>
      <c r="K53" s="67"/>
      <c r="L53" s="70"/>
    </row>
    <row r="54" spans="1:12" s="71" customFormat="1" ht="27" customHeight="1">
      <c r="A54" s="67"/>
      <c r="B54" s="67"/>
      <c r="C54" s="67"/>
      <c r="D54" s="68"/>
      <c r="E54" s="67"/>
      <c r="F54" s="69"/>
      <c r="G54" s="67" t="s">
        <v>21</v>
      </c>
      <c r="H54" s="67"/>
      <c r="I54" s="67"/>
      <c r="J54" s="67"/>
      <c r="K54" s="67"/>
      <c r="L54" s="70"/>
    </row>
    <row r="55" spans="1:12" s="71" customFormat="1" ht="27" customHeight="1">
      <c r="A55" s="67"/>
      <c r="B55" s="67"/>
      <c r="C55" s="67"/>
      <c r="D55" s="68"/>
      <c r="E55" s="67"/>
      <c r="F55" s="69"/>
      <c r="G55" s="67" t="s">
        <v>21</v>
      </c>
      <c r="H55" s="67"/>
      <c r="I55" s="67"/>
      <c r="J55" s="67"/>
      <c r="K55" s="67"/>
      <c r="L55" s="70"/>
    </row>
    <row r="56" spans="1:12" s="71" customFormat="1" ht="27" customHeight="1">
      <c r="A56" s="67"/>
      <c r="B56" s="67"/>
      <c r="C56" s="67"/>
      <c r="D56" s="68"/>
      <c r="E56" s="67"/>
      <c r="F56" s="69"/>
      <c r="G56" s="67" t="s">
        <v>21</v>
      </c>
      <c r="H56" s="67"/>
      <c r="I56" s="67"/>
      <c r="J56" s="67"/>
      <c r="K56" s="67"/>
      <c r="L56" s="70"/>
    </row>
    <row r="57" spans="1:12" s="71" customFormat="1" ht="27" customHeight="1">
      <c r="A57" s="67"/>
      <c r="B57" s="67"/>
      <c r="C57" s="67"/>
      <c r="D57" s="68"/>
      <c r="E57" s="67"/>
      <c r="F57" s="69"/>
      <c r="G57" s="67" t="s">
        <v>21</v>
      </c>
      <c r="H57" s="67"/>
      <c r="I57" s="67"/>
      <c r="J57" s="67"/>
      <c r="K57" s="67"/>
      <c r="L57" s="70"/>
    </row>
    <row r="58" spans="1:12" s="71" customFormat="1" ht="27" customHeight="1">
      <c r="A58" s="67"/>
      <c r="B58" s="67"/>
      <c r="C58" s="67"/>
      <c r="D58" s="68"/>
      <c r="E58" s="67"/>
      <c r="F58" s="69"/>
      <c r="G58" s="67" t="s">
        <v>21</v>
      </c>
      <c r="H58" s="67"/>
      <c r="I58" s="67"/>
      <c r="J58" s="67"/>
      <c r="K58" s="67"/>
      <c r="L58" s="70"/>
    </row>
    <row r="59" spans="1:12" s="71" customFormat="1" ht="27" customHeight="1">
      <c r="A59" s="67"/>
      <c r="B59" s="67"/>
      <c r="C59" s="67"/>
      <c r="D59" s="68"/>
      <c r="E59" s="67"/>
      <c r="F59" s="69"/>
      <c r="G59" s="67" t="s">
        <v>21</v>
      </c>
      <c r="H59" s="67"/>
      <c r="I59" s="67"/>
      <c r="J59" s="67"/>
      <c r="K59" s="67"/>
      <c r="L59" s="70"/>
    </row>
    <row r="60" spans="1:12" s="71" customFormat="1" ht="27" customHeight="1">
      <c r="A60" s="67"/>
      <c r="B60" s="67"/>
      <c r="C60" s="67"/>
      <c r="D60" s="68"/>
      <c r="E60" s="67"/>
      <c r="F60" s="69"/>
      <c r="G60" s="67" t="s">
        <v>21</v>
      </c>
      <c r="H60" s="67"/>
      <c r="I60" s="67"/>
      <c r="J60" s="67"/>
      <c r="K60" s="67"/>
      <c r="L60" s="70"/>
    </row>
    <row r="61" spans="1:12" s="71" customFormat="1" ht="27" customHeight="1">
      <c r="A61" s="67"/>
      <c r="B61" s="67"/>
      <c r="C61" s="67"/>
      <c r="D61" s="68"/>
      <c r="E61" s="67"/>
      <c r="F61" s="69"/>
      <c r="G61" s="67" t="s">
        <v>21</v>
      </c>
      <c r="H61" s="67"/>
      <c r="I61" s="67"/>
      <c r="J61" s="67"/>
      <c r="K61" s="67"/>
      <c r="L61" s="70"/>
    </row>
    <row r="62" spans="1:12" s="71" customFormat="1" ht="27" customHeight="1">
      <c r="A62" s="67"/>
      <c r="B62" s="67"/>
      <c r="C62" s="67"/>
      <c r="D62" s="68"/>
      <c r="E62" s="67"/>
      <c r="F62" s="69"/>
      <c r="G62" s="67" t="s">
        <v>21</v>
      </c>
      <c r="H62" s="67"/>
      <c r="I62" s="67"/>
      <c r="J62" s="67"/>
      <c r="K62" s="67"/>
      <c r="L62" s="70"/>
    </row>
    <row r="63" spans="1:12" s="71" customFormat="1" ht="27" customHeight="1">
      <c r="A63" s="67"/>
      <c r="B63" s="67"/>
      <c r="C63" s="67"/>
      <c r="D63" s="68"/>
      <c r="E63" s="67"/>
      <c r="F63" s="69"/>
      <c r="G63" s="67" t="s">
        <v>21</v>
      </c>
      <c r="H63" s="67"/>
      <c r="I63" s="67"/>
      <c r="J63" s="67"/>
      <c r="K63" s="67"/>
      <c r="L63" s="70"/>
    </row>
    <row r="64" spans="1:12" s="71" customFormat="1" ht="27" customHeight="1">
      <c r="A64" s="67"/>
      <c r="B64" s="67"/>
      <c r="C64" s="67"/>
      <c r="D64" s="68"/>
      <c r="E64" s="67"/>
      <c r="F64" s="69"/>
      <c r="G64" s="67" t="s">
        <v>21</v>
      </c>
      <c r="H64" s="67"/>
      <c r="I64" s="67"/>
      <c r="J64" s="67"/>
      <c r="K64" s="67"/>
      <c r="L64" s="70"/>
    </row>
    <row r="65" spans="1:12" s="71" customFormat="1" ht="27" customHeight="1">
      <c r="A65" s="67"/>
      <c r="B65" s="67"/>
      <c r="C65" s="67"/>
      <c r="D65" s="68"/>
      <c r="E65" s="67"/>
      <c r="F65" s="69"/>
      <c r="G65" s="67" t="s">
        <v>21</v>
      </c>
      <c r="H65" s="67"/>
      <c r="I65" s="67"/>
      <c r="J65" s="67"/>
      <c r="K65" s="67"/>
      <c r="L65" s="70"/>
    </row>
    <row r="66" spans="1:12" s="71" customFormat="1" ht="27" customHeight="1">
      <c r="A66" s="67"/>
      <c r="B66" s="67"/>
      <c r="C66" s="67"/>
      <c r="D66" s="68"/>
      <c r="E66" s="67"/>
      <c r="F66" s="69"/>
      <c r="G66" s="67" t="s">
        <v>21</v>
      </c>
      <c r="H66" s="67"/>
      <c r="I66" s="67"/>
      <c r="J66" s="67"/>
      <c r="K66" s="67"/>
      <c r="L66" s="70"/>
    </row>
    <row r="67" spans="1:12" s="71" customFormat="1" ht="27" customHeight="1">
      <c r="A67" s="67"/>
      <c r="B67" s="67"/>
      <c r="C67" s="67"/>
      <c r="D67" s="68"/>
      <c r="E67" s="67"/>
      <c r="F67" s="69"/>
      <c r="G67" s="67" t="s">
        <v>21</v>
      </c>
      <c r="H67" s="67"/>
      <c r="I67" s="67"/>
      <c r="J67" s="67"/>
      <c r="K67" s="67"/>
      <c r="L67" s="70"/>
    </row>
    <row r="68" spans="1:12" s="71" customFormat="1" ht="27" customHeight="1">
      <c r="A68" s="67"/>
      <c r="B68" s="67"/>
      <c r="C68" s="67"/>
      <c r="D68" s="68"/>
      <c r="E68" s="67"/>
      <c r="F68" s="69"/>
      <c r="G68" s="67" t="s">
        <v>21</v>
      </c>
      <c r="H68" s="67"/>
      <c r="I68" s="67"/>
      <c r="J68" s="67"/>
      <c r="K68" s="67"/>
      <c r="L68" s="70"/>
    </row>
    <row r="69" spans="1:12" s="71" customFormat="1" ht="27" customHeight="1">
      <c r="A69" s="67"/>
      <c r="B69" s="67"/>
      <c r="C69" s="67"/>
      <c r="D69" s="68"/>
      <c r="E69" s="67"/>
      <c r="F69" s="69"/>
      <c r="G69" s="67" t="s">
        <v>21</v>
      </c>
      <c r="H69" s="67"/>
      <c r="I69" s="67"/>
      <c r="J69" s="67"/>
      <c r="K69" s="67"/>
      <c r="L69" s="70"/>
    </row>
    <row r="70" spans="1:12" s="71" customFormat="1" ht="27" customHeight="1">
      <c r="A70" s="67"/>
      <c r="B70" s="67"/>
      <c r="C70" s="67"/>
      <c r="D70" s="68"/>
      <c r="E70" s="67"/>
      <c r="F70" s="69"/>
      <c r="G70" s="67" t="s">
        <v>21</v>
      </c>
      <c r="H70" s="67"/>
      <c r="I70" s="67"/>
      <c r="J70" s="67"/>
      <c r="K70" s="67"/>
      <c r="L70" s="70"/>
    </row>
    <row r="71" spans="1:12" s="71" customFormat="1" ht="27" customHeight="1">
      <c r="A71" s="67"/>
      <c r="B71" s="67"/>
      <c r="C71" s="67"/>
      <c r="D71" s="68"/>
      <c r="E71" s="67"/>
      <c r="F71" s="69"/>
      <c r="G71" s="67" t="s">
        <v>21</v>
      </c>
      <c r="H71" s="67"/>
      <c r="I71" s="67"/>
      <c r="J71" s="67"/>
      <c r="K71" s="67"/>
      <c r="L71" s="70"/>
    </row>
    <row r="72" spans="1:12" s="71" customFormat="1" ht="27" customHeight="1">
      <c r="A72" s="67"/>
      <c r="B72" s="67"/>
      <c r="C72" s="67"/>
      <c r="D72" s="68"/>
      <c r="E72" s="67"/>
      <c r="F72" s="69"/>
      <c r="G72" s="67" t="s">
        <v>21</v>
      </c>
      <c r="H72" s="67"/>
      <c r="I72" s="67"/>
      <c r="J72" s="67"/>
      <c r="K72" s="67"/>
      <c r="L72" s="70"/>
    </row>
    <row r="73" spans="1:12" s="71" customFormat="1" ht="27" customHeight="1">
      <c r="A73" s="67"/>
      <c r="B73" s="67"/>
      <c r="C73" s="67"/>
      <c r="D73" s="68"/>
      <c r="E73" s="67"/>
      <c r="F73" s="69"/>
      <c r="G73" s="67" t="s">
        <v>21</v>
      </c>
      <c r="H73" s="67"/>
      <c r="I73" s="67"/>
      <c r="J73" s="67"/>
      <c r="K73" s="67"/>
      <c r="L73" s="70"/>
    </row>
    <row r="74" spans="1:12" s="71" customFormat="1" ht="27" customHeight="1">
      <c r="A74" s="67"/>
      <c r="B74" s="67"/>
      <c r="C74" s="67"/>
      <c r="D74" s="68"/>
      <c r="E74" s="67"/>
      <c r="F74" s="69"/>
      <c r="G74" s="67" t="s">
        <v>21</v>
      </c>
      <c r="H74" s="67"/>
      <c r="I74" s="67"/>
      <c r="J74" s="67"/>
      <c r="K74" s="67"/>
      <c r="L74" s="70"/>
    </row>
    <row r="75" spans="1:12" s="71" customFormat="1" ht="27" customHeight="1">
      <c r="A75" s="67"/>
      <c r="B75" s="67"/>
      <c r="C75" s="67"/>
      <c r="D75" s="68"/>
      <c r="E75" s="67"/>
      <c r="F75" s="69"/>
      <c r="G75" s="67" t="s">
        <v>21</v>
      </c>
      <c r="H75" s="67"/>
      <c r="I75" s="67"/>
      <c r="J75" s="67"/>
      <c r="K75" s="67"/>
      <c r="L75" s="70"/>
    </row>
    <row r="76" spans="1:12" s="71" customFormat="1" ht="27" customHeight="1">
      <c r="A76" s="67"/>
      <c r="B76" s="67"/>
      <c r="C76" s="67"/>
      <c r="D76" s="68"/>
      <c r="E76" s="67"/>
      <c r="F76" s="69"/>
      <c r="G76" s="67" t="s">
        <v>21</v>
      </c>
      <c r="H76" s="67"/>
      <c r="I76" s="67"/>
      <c r="J76" s="67"/>
      <c r="K76" s="67"/>
      <c r="L76" s="70"/>
    </row>
    <row r="77" spans="1:12" s="71" customFormat="1" ht="27" customHeight="1">
      <c r="A77" s="67"/>
      <c r="B77" s="67"/>
      <c r="C77" s="67"/>
      <c r="D77" s="68"/>
      <c r="E77" s="67"/>
      <c r="F77" s="69"/>
      <c r="G77" s="67" t="s">
        <v>21</v>
      </c>
      <c r="H77" s="67"/>
      <c r="I77" s="67"/>
      <c r="J77" s="67"/>
      <c r="K77" s="67"/>
      <c r="L77" s="70"/>
    </row>
    <row r="78" spans="1:12" s="71" customFormat="1" ht="27" customHeight="1">
      <c r="A78" s="67"/>
      <c r="B78" s="67"/>
      <c r="C78" s="67"/>
      <c r="D78" s="68"/>
      <c r="E78" s="67"/>
      <c r="F78" s="69"/>
      <c r="G78" s="67" t="s">
        <v>21</v>
      </c>
      <c r="H78" s="67"/>
      <c r="I78" s="67"/>
      <c r="J78" s="67"/>
      <c r="K78" s="67"/>
      <c r="L78" s="70"/>
    </row>
    <row r="79" spans="1:12" s="71" customFormat="1" ht="27" customHeight="1">
      <c r="A79" s="67"/>
      <c r="B79" s="67"/>
      <c r="C79" s="67"/>
      <c r="D79" s="68"/>
      <c r="E79" s="67"/>
      <c r="F79" s="69"/>
      <c r="G79" s="67" t="s">
        <v>21</v>
      </c>
      <c r="H79" s="67"/>
      <c r="I79" s="67"/>
      <c r="J79" s="67"/>
      <c r="K79" s="67"/>
      <c r="L79" s="70"/>
    </row>
    <row r="80" spans="1:12" s="71" customFormat="1" ht="27" customHeight="1">
      <c r="A80" s="67"/>
      <c r="B80" s="67"/>
      <c r="C80" s="67"/>
      <c r="D80" s="68"/>
      <c r="E80" s="67"/>
      <c r="F80" s="69"/>
      <c r="G80" s="67" t="s">
        <v>21</v>
      </c>
      <c r="H80" s="67"/>
      <c r="I80" s="67"/>
      <c r="J80" s="67"/>
      <c r="K80" s="67"/>
      <c r="L80" s="70"/>
    </row>
    <row r="81" spans="1:12" s="71" customFormat="1" ht="27" customHeight="1">
      <c r="A81" s="67"/>
      <c r="B81" s="67"/>
      <c r="C81" s="67"/>
      <c r="D81" s="68"/>
      <c r="E81" s="67"/>
      <c r="F81" s="69"/>
      <c r="G81" s="67" t="s">
        <v>21</v>
      </c>
      <c r="H81" s="67"/>
      <c r="I81" s="67"/>
      <c r="J81" s="67"/>
      <c r="K81" s="67"/>
      <c r="L81" s="70"/>
    </row>
    <row r="82" spans="1:12" s="71" customFormat="1" ht="27" customHeight="1">
      <c r="A82" s="67"/>
      <c r="B82" s="67"/>
      <c r="C82" s="67"/>
      <c r="D82" s="68"/>
      <c r="E82" s="67"/>
      <c r="F82" s="69"/>
      <c r="G82" s="67" t="s">
        <v>21</v>
      </c>
      <c r="H82" s="67"/>
      <c r="I82" s="67"/>
      <c r="J82" s="67"/>
      <c r="K82" s="67"/>
      <c r="L82" s="70"/>
    </row>
    <row r="83" spans="1:12" s="71" customFormat="1" ht="27" customHeight="1">
      <c r="A83" s="67"/>
      <c r="B83" s="67"/>
      <c r="C83" s="67"/>
      <c r="D83" s="68"/>
      <c r="E83" s="67"/>
      <c r="F83" s="69"/>
      <c r="G83" s="67" t="s">
        <v>21</v>
      </c>
      <c r="H83" s="67"/>
      <c r="I83" s="67"/>
      <c r="J83" s="67"/>
      <c r="K83" s="67"/>
      <c r="L83" s="70"/>
    </row>
    <row r="84" spans="1:12" s="71" customFormat="1" ht="27" customHeight="1">
      <c r="A84" s="67"/>
      <c r="B84" s="67"/>
      <c r="C84" s="67"/>
      <c r="D84" s="68"/>
      <c r="E84" s="67"/>
      <c r="F84" s="69"/>
      <c r="G84" s="67" t="s">
        <v>21</v>
      </c>
      <c r="H84" s="67"/>
      <c r="I84" s="67"/>
      <c r="J84" s="67"/>
      <c r="K84" s="67"/>
      <c r="L84" s="70"/>
    </row>
    <row r="85" spans="1:12" s="71" customFormat="1" ht="27" customHeight="1">
      <c r="A85" s="67"/>
      <c r="B85" s="67"/>
      <c r="C85" s="67"/>
      <c r="D85" s="68"/>
      <c r="E85" s="67"/>
      <c r="F85" s="69"/>
      <c r="G85" s="67" t="s">
        <v>21</v>
      </c>
      <c r="H85" s="67"/>
      <c r="I85" s="67"/>
      <c r="J85" s="67"/>
      <c r="K85" s="67"/>
      <c r="L85" s="70"/>
    </row>
    <row r="86" spans="1:12" s="71" customFormat="1" ht="27" customHeight="1">
      <c r="A86" s="67"/>
      <c r="B86" s="67"/>
      <c r="C86" s="67"/>
      <c r="D86" s="68"/>
      <c r="E86" s="67"/>
      <c r="F86" s="69"/>
      <c r="G86" s="67" t="s">
        <v>21</v>
      </c>
      <c r="H86" s="67"/>
      <c r="I86" s="67"/>
      <c r="J86" s="67"/>
      <c r="K86" s="67"/>
      <c r="L86" s="70"/>
    </row>
    <row r="87" spans="1:12" s="71" customFormat="1" ht="27" customHeight="1">
      <c r="A87" s="67"/>
      <c r="B87" s="67"/>
      <c r="C87" s="67"/>
      <c r="D87" s="68"/>
      <c r="E87" s="67"/>
      <c r="F87" s="69"/>
      <c r="G87" s="67" t="s">
        <v>21</v>
      </c>
      <c r="H87" s="67"/>
      <c r="I87" s="67"/>
      <c r="J87" s="67"/>
      <c r="K87" s="67"/>
      <c r="L87" s="70"/>
    </row>
    <row r="88" spans="1:12" s="71" customFormat="1" ht="27" customHeight="1">
      <c r="A88" s="67"/>
      <c r="B88" s="67"/>
      <c r="C88" s="67"/>
      <c r="D88" s="68"/>
      <c r="E88" s="67"/>
      <c r="F88" s="69"/>
      <c r="G88" s="67" t="s">
        <v>21</v>
      </c>
      <c r="H88" s="67"/>
      <c r="I88" s="67"/>
      <c r="J88" s="67"/>
      <c r="K88" s="67"/>
      <c r="L88" s="70"/>
    </row>
    <row r="89" spans="1:12" s="71" customFormat="1" ht="27" customHeight="1">
      <c r="A89" s="67"/>
      <c r="B89" s="67"/>
      <c r="C89" s="67"/>
      <c r="D89" s="68"/>
      <c r="E89" s="67"/>
      <c r="F89" s="69"/>
      <c r="G89" s="67" t="s">
        <v>21</v>
      </c>
      <c r="H89" s="67"/>
      <c r="I89" s="67"/>
      <c r="J89" s="67"/>
      <c r="K89" s="67"/>
      <c r="L89" s="70"/>
    </row>
    <row r="90" spans="1:12" s="71" customFormat="1" ht="27" customHeight="1">
      <c r="A90" s="67"/>
      <c r="B90" s="67"/>
      <c r="C90" s="67"/>
      <c r="D90" s="68"/>
      <c r="E90" s="67"/>
      <c r="F90" s="69"/>
      <c r="G90" s="67" t="s">
        <v>21</v>
      </c>
      <c r="H90" s="67"/>
      <c r="I90" s="67"/>
      <c r="J90" s="67"/>
      <c r="K90" s="67"/>
      <c r="L90" s="70"/>
    </row>
    <row r="91" spans="1:12" s="71" customFormat="1" ht="27" customHeight="1">
      <c r="A91" s="67"/>
      <c r="B91" s="67"/>
      <c r="C91" s="67"/>
      <c r="D91" s="68"/>
      <c r="E91" s="67"/>
      <c r="F91" s="69"/>
      <c r="G91" s="67" t="s">
        <v>21</v>
      </c>
      <c r="H91" s="67"/>
      <c r="I91" s="67"/>
      <c r="J91" s="67"/>
      <c r="K91" s="67"/>
      <c r="L91" s="70"/>
    </row>
    <row r="92" spans="1:12" s="71" customFormat="1" ht="27" customHeight="1">
      <c r="A92" s="67"/>
      <c r="B92" s="67"/>
      <c r="C92" s="67"/>
      <c r="D92" s="68"/>
      <c r="E92" s="67"/>
      <c r="F92" s="69"/>
      <c r="G92" s="67" t="s">
        <v>21</v>
      </c>
      <c r="H92" s="67"/>
      <c r="I92" s="67"/>
      <c r="J92" s="67"/>
      <c r="K92" s="67"/>
      <c r="L92" s="70"/>
    </row>
    <row r="93" spans="1:12" s="71" customFormat="1" ht="27" customHeight="1">
      <c r="A93" s="67"/>
      <c r="B93" s="67"/>
      <c r="C93" s="67"/>
      <c r="D93" s="68"/>
      <c r="E93" s="67"/>
      <c r="F93" s="69"/>
      <c r="G93" s="67" t="s">
        <v>21</v>
      </c>
      <c r="H93" s="67"/>
      <c r="I93" s="67"/>
      <c r="J93" s="67"/>
      <c r="K93" s="67"/>
      <c r="L93" s="70"/>
    </row>
    <row r="94" spans="1:12" s="71" customFormat="1" ht="27" customHeight="1">
      <c r="A94" s="67"/>
      <c r="B94" s="67"/>
      <c r="C94" s="67"/>
      <c r="D94" s="68"/>
      <c r="E94" s="67"/>
      <c r="F94" s="69"/>
      <c r="G94" s="67" t="s">
        <v>21</v>
      </c>
      <c r="H94" s="67"/>
      <c r="I94" s="67"/>
      <c r="J94" s="67"/>
      <c r="K94" s="67"/>
      <c r="L94" s="70"/>
    </row>
    <row r="95" spans="1:12" s="71" customFormat="1" ht="27" customHeight="1">
      <c r="A95" s="67"/>
      <c r="B95" s="67"/>
      <c r="C95" s="67"/>
      <c r="D95" s="68"/>
      <c r="E95" s="67"/>
      <c r="F95" s="69"/>
      <c r="G95" s="67" t="s">
        <v>21</v>
      </c>
      <c r="H95" s="67"/>
      <c r="I95" s="67"/>
      <c r="J95" s="67"/>
      <c r="K95" s="67"/>
      <c r="L95" s="70"/>
    </row>
    <row r="96" spans="1:12" s="71" customFormat="1" ht="27" customHeight="1">
      <c r="A96" s="67"/>
      <c r="B96" s="67"/>
      <c r="C96" s="67"/>
      <c r="D96" s="68"/>
      <c r="E96" s="67"/>
      <c r="F96" s="69"/>
      <c r="G96" s="67" t="s">
        <v>21</v>
      </c>
      <c r="H96" s="67"/>
      <c r="I96" s="67"/>
      <c r="J96" s="67"/>
      <c r="K96" s="67"/>
      <c r="L96" s="70"/>
    </row>
    <row r="97" spans="1:12" s="71" customFormat="1" ht="27" customHeight="1">
      <c r="A97" s="67"/>
      <c r="B97" s="67"/>
      <c r="C97" s="67"/>
      <c r="D97" s="68"/>
      <c r="E97" s="67"/>
      <c r="F97" s="69"/>
      <c r="G97" s="67" t="s">
        <v>21</v>
      </c>
      <c r="H97" s="67"/>
      <c r="I97" s="67"/>
      <c r="J97" s="67"/>
      <c r="K97" s="67"/>
      <c r="L97" s="70"/>
    </row>
    <row r="98" spans="1:12" s="71" customFormat="1" ht="27" customHeight="1">
      <c r="A98" s="67"/>
      <c r="B98" s="67"/>
      <c r="C98" s="67"/>
      <c r="D98" s="68"/>
      <c r="E98" s="67"/>
      <c r="F98" s="69"/>
      <c r="G98" s="67" t="s">
        <v>21</v>
      </c>
      <c r="H98" s="67"/>
      <c r="I98" s="67"/>
      <c r="J98" s="67"/>
      <c r="K98" s="67"/>
      <c r="L98" s="70"/>
    </row>
    <row r="99" spans="1:12" s="71" customFormat="1" ht="27" customHeight="1">
      <c r="A99" s="67"/>
      <c r="B99" s="67"/>
      <c r="C99" s="67"/>
      <c r="D99" s="68"/>
      <c r="E99" s="67"/>
      <c r="F99" s="69"/>
      <c r="G99" s="67" t="s">
        <v>21</v>
      </c>
      <c r="H99" s="67"/>
      <c r="I99" s="67"/>
      <c r="J99" s="67"/>
      <c r="K99" s="67"/>
      <c r="L99" s="70"/>
    </row>
    <row r="100" spans="1:12" s="71" customFormat="1" ht="27" customHeight="1">
      <c r="A100" s="67"/>
      <c r="B100" s="67"/>
      <c r="C100" s="67"/>
      <c r="D100" s="68"/>
      <c r="E100" s="67"/>
      <c r="F100" s="69"/>
      <c r="G100" s="67" t="s">
        <v>21</v>
      </c>
      <c r="H100" s="67"/>
      <c r="I100" s="67"/>
      <c r="J100" s="67"/>
      <c r="K100" s="67"/>
      <c r="L100" s="70"/>
    </row>
    <row r="101" spans="1:12" s="71" customFormat="1" ht="27" customHeight="1">
      <c r="A101" s="67"/>
      <c r="B101" s="67"/>
      <c r="C101" s="67"/>
      <c r="D101" s="68"/>
      <c r="E101" s="67"/>
      <c r="F101" s="69"/>
      <c r="G101" s="67" t="s">
        <v>21</v>
      </c>
      <c r="H101" s="67"/>
      <c r="I101" s="67"/>
      <c r="J101" s="67"/>
      <c r="K101" s="67"/>
      <c r="L101" s="70"/>
    </row>
    <row r="102" spans="1:12" s="71" customFormat="1" ht="27" customHeight="1">
      <c r="A102" s="67"/>
      <c r="B102" s="67"/>
      <c r="C102" s="67"/>
      <c r="D102" s="68"/>
      <c r="E102" s="67"/>
      <c r="F102" s="69"/>
      <c r="G102" s="67" t="s">
        <v>21</v>
      </c>
      <c r="H102" s="67"/>
      <c r="I102" s="67"/>
      <c r="J102" s="67"/>
      <c r="K102" s="67"/>
      <c r="L102" s="70"/>
    </row>
    <row r="103" spans="1:12" s="71" customFormat="1" ht="27" customHeight="1">
      <c r="A103" s="67"/>
      <c r="B103" s="67"/>
      <c r="C103" s="67"/>
      <c r="D103" s="68"/>
      <c r="E103" s="67"/>
      <c r="F103" s="69"/>
      <c r="G103" s="67" t="s">
        <v>21</v>
      </c>
      <c r="H103" s="67"/>
      <c r="I103" s="67"/>
      <c r="J103" s="67"/>
      <c r="K103" s="67"/>
      <c r="L103" s="70"/>
    </row>
    <row r="104" spans="1:12" s="71" customFormat="1" ht="27" customHeight="1">
      <c r="A104" s="67"/>
      <c r="B104" s="67"/>
      <c r="C104" s="67"/>
      <c r="D104" s="68"/>
      <c r="E104" s="67"/>
      <c r="F104" s="69"/>
      <c r="G104" s="67" t="s">
        <v>21</v>
      </c>
      <c r="H104" s="67"/>
      <c r="I104" s="67"/>
      <c r="J104" s="67"/>
      <c r="K104" s="67"/>
      <c r="L104" s="70"/>
    </row>
    <row r="105" spans="1:12" s="71" customFormat="1" ht="27" customHeight="1">
      <c r="A105" s="67"/>
      <c r="B105" s="67"/>
      <c r="C105" s="67"/>
      <c r="D105" s="68"/>
      <c r="E105" s="67"/>
      <c r="F105" s="69"/>
      <c r="G105" s="67" t="s">
        <v>21</v>
      </c>
      <c r="H105" s="67"/>
      <c r="I105" s="67"/>
      <c r="J105" s="67"/>
      <c r="K105" s="67"/>
      <c r="L105" s="70"/>
    </row>
    <row r="106" spans="1:12" s="71" customFormat="1" ht="27" customHeight="1">
      <c r="A106" s="67"/>
      <c r="B106" s="67"/>
      <c r="C106" s="67"/>
      <c r="D106" s="68"/>
      <c r="E106" s="67"/>
      <c r="F106" s="69"/>
      <c r="G106" s="67" t="s">
        <v>21</v>
      </c>
      <c r="H106" s="67"/>
      <c r="I106" s="67"/>
      <c r="J106" s="67"/>
      <c r="K106" s="67"/>
      <c r="L106" s="70"/>
    </row>
    <row r="107" spans="1:12" s="71" customFormat="1" ht="27" customHeight="1">
      <c r="A107" s="67"/>
      <c r="B107" s="67"/>
      <c r="C107" s="67"/>
      <c r="D107" s="68"/>
      <c r="E107" s="67"/>
      <c r="F107" s="69"/>
      <c r="G107" s="67" t="s">
        <v>21</v>
      </c>
      <c r="H107" s="67"/>
      <c r="I107" s="67"/>
      <c r="J107" s="67"/>
      <c r="K107" s="67"/>
      <c r="L107" s="70"/>
    </row>
    <row r="108" spans="1:12" s="71" customFormat="1" ht="27" customHeight="1">
      <c r="A108" s="67"/>
      <c r="B108" s="67"/>
      <c r="C108" s="67"/>
      <c r="D108" s="68"/>
      <c r="E108" s="67"/>
      <c r="F108" s="69"/>
      <c r="G108" s="67" t="s">
        <v>21</v>
      </c>
      <c r="H108" s="67"/>
      <c r="I108" s="67"/>
      <c r="J108" s="67"/>
      <c r="K108" s="67"/>
      <c r="L108" s="70"/>
    </row>
    <row r="109" spans="1:12" s="71" customFormat="1" ht="27" customHeight="1">
      <c r="A109" s="67"/>
      <c r="B109" s="67"/>
      <c r="C109" s="67"/>
      <c r="D109" s="68"/>
      <c r="E109" s="67"/>
      <c r="F109" s="69"/>
      <c r="G109" s="67" t="s">
        <v>21</v>
      </c>
      <c r="H109" s="67"/>
      <c r="I109" s="67"/>
      <c r="J109" s="67"/>
      <c r="K109" s="67"/>
      <c r="L109" s="70"/>
    </row>
    <row r="110" spans="1:12" s="71" customFormat="1" ht="27" customHeight="1">
      <c r="A110" s="67"/>
      <c r="B110" s="67"/>
      <c r="C110" s="67"/>
      <c r="D110" s="68"/>
      <c r="E110" s="67"/>
      <c r="F110" s="69"/>
      <c r="G110" s="67" t="s">
        <v>21</v>
      </c>
      <c r="H110" s="67"/>
      <c r="I110" s="67"/>
      <c r="J110" s="67"/>
      <c r="K110" s="67"/>
      <c r="L110" s="70"/>
    </row>
    <row r="111" spans="1:12" s="71" customFormat="1" ht="27" customHeight="1">
      <c r="A111" s="67"/>
      <c r="B111" s="67"/>
      <c r="C111" s="67"/>
      <c r="D111" s="68"/>
      <c r="E111" s="67"/>
      <c r="F111" s="69"/>
      <c r="G111" s="67" t="s">
        <v>21</v>
      </c>
      <c r="H111" s="67"/>
      <c r="I111" s="67"/>
      <c r="J111" s="67"/>
      <c r="K111" s="67"/>
      <c r="L111" s="70"/>
    </row>
    <row r="112" spans="1:12" s="71" customFormat="1" ht="27" customHeight="1">
      <c r="A112" s="67"/>
      <c r="B112" s="67"/>
      <c r="C112" s="67"/>
      <c r="D112" s="68"/>
      <c r="E112" s="67"/>
      <c r="F112" s="69"/>
      <c r="G112" s="67" t="s">
        <v>21</v>
      </c>
      <c r="H112" s="67"/>
      <c r="I112" s="67"/>
      <c r="J112" s="67"/>
      <c r="K112" s="67"/>
      <c r="L112" s="70"/>
    </row>
    <row r="113" spans="1:12" s="71" customFormat="1" ht="27" customHeight="1">
      <c r="A113" s="67"/>
      <c r="B113" s="67"/>
      <c r="C113" s="67"/>
      <c r="D113" s="68"/>
      <c r="E113" s="67"/>
      <c r="F113" s="69"/>
      <c r="G113" s="67" t="s">
        <v>21</v>
      </c>
      <c r="H113" s="67"/>
      <c r="I113" s="67"/>
      <c r="J113" s="67"/>
      <c r="K113" s="67"/>
      <c r="L113" s="70"/>
    </row>
    <row r="114" spans="1:12" s="71" customFormat="1" ht="27" customHeight="1">
      <c r="A114" s="67"/>
      <c r="B114" s="67"/>
      <c r="C114" s="67"/>
      <c r="D114" s="68"/>
      <c r="E114" s="67"/>
      <c r="F114" s="69"/>
      <c r="G114" s="67" t="s">
        <v>21</v>
      </c>
      <c r="H114" s="67"/>
      <c r="I114" s="67"/>
      <c r="J114" s="67"/>
      <c r="K114" s="67"/>
      <c r="L114" s="70"/>
    </row>
    <row r="115" spans="1:12" s="71" customFormat="1" ht="27" customHeight="1">
      <c r="A115" s="67"/>
      <c r="B115" s="67"/>
      <c r="C115" s="67"/>
      <c r="D115" s="68"/>
      <c r="E115" s="67"/>
      <c r="F115" s="69"/>
      <c r="G115" s="67" t="s">
        <v>21</v>
      </c>
      <c r="H115" s="67"/>
      <c r="I115" s="67"/>
      <c r="J115" s="67"/>
      <c r="K115" s="67"/>
      <c r="L115" s="70"/>
    </row>
    <row r="116" spans="1:12" s="71" customFormat="1" ht="27" customHeight="1">
      <c r="A116" s="67"/>
      <c r="B116" s="67"/>
      <c r="C116" s="67"/>
      <c r="D116" s="68"/>
      <c r="E116" s="67"/>
      <c r="F116" s="69"/>
      <c r="G116" s="67" t="s">
        <v>21</v>
      </c>
      <c r="H116" s="67"/>
      <c r="I116" s="67"/>
      <c r="J116" s="67"/>
      <c r="K116" s="67"/>
      <c r="L116" s="70"/>
    </row>
    <row r="117" spans="1:12" s="71" customFormat="1" ht="27" customHeight="1">
      <c r="A117" s="67"/>
      <c r="B117" s="67"/>
      <c r="C117" s="67"/>
      <c r="D117" s="68"/>
      <c r="E117" s="67"/>
      <c r="F117" s="69"/>
      <c r="G117" s="67" t="s">
        <v>21</v>
      </c>
      <c r="H117" s="67"/>
      <c r="I117" s="67"/>
      <c r="J117" s="67"/>
      <c r="K117" s="67"/>
      <c r="L117" s="70"/>
    </row>
    <row r="118" spans="1:12" s="71" customFormat="1" ht="27" customHeight="1">
      <c r="A118" s="67"/>
      <c r="B118" s="67"/>
      <c r="C118" s="67"/>
      <c r="D118" s="68"/>
      <c r="E118" s="67"/>
      <c r="F118" s="69"/>
      <c r="G118" s="67" t="s">
        <v>21</v>
      </c>
      <c r="H118" s="67"/>
      <c r="I118" s="67"/>
      <c r="J118" s="67"/>
      <c r="K118" s="67"/>
      <c r="L118" s="70"/>
    </row>
    <row r="119" spans="1:12" s="71" customFormat="1" ht="27" customHeight="1">
      <c r="A119" s="67"/>
      <c r="B119" s="67"/>
      <c r="C119" s="67"/>
      <c r="D119" s="68"/>
      <c r="E119" s="67"/>
      <c r="F119" s="69"/>
      <c r="G119" s="67" t="s">
        <v>21</v>
      </c>
      <c r="H119" s="67"/>
      <c r="I119" s="67"/>
      <c r="J119" s="67"/>
      <c r="K119" s="67"/>
      <c r="L119" s="70"/>
    </row>
    <row r="120" spans="1:12" s="71" customFormat="1" ht="27" customHeight="1">
      <c r="A120" s="67"/>
      <c r="B120" s="67"/>
      <c r="C120" s="67"/>
      <c r="D120" s="68"/>
      <c r="E120" s="67"/>
      <c r="F120" s="69"/>
      <c r="G120" s="67" t="s">
        <v>21</v>
      </c>
      <c r="H120" s="67"/>
      <c r="I120" s="67"/>
      <c r="J120" s="67"/>
      <c r="K120" s="67"/>
      <c r="L120" s="70"/>
    </row>
    <row r="121" spans="1:12" s="71" customFormat="1" ht="27" customHeight="1">
      <c r="A121" s="67"/>
      <c r="B121" s="67"/>
      <c r="C121" s="67"/>
      <c r="D121" s="68"/>
      <c r="E121" s="67"/>
      <c r="F121" s="69"/>
      <c r="G121" s="67" t="s">
        <v>21</v>
      </c>
      <c r="H121" s="67"/>
      <c r="I121" s="67"/>
      <c r="J121" s="67"/>
      <c r="K121" s="67"/>
      <c r="L121" s="70"/>
    </row>
    <row r="122" spans="1:12" s="71" customFormat="1" ht="27" customHeight="1">
      <c r="A122" s="67"/>
      <c r="B122" s="67"/>
      <c r="C122" s="67"/>
      <c r="D122" s="68"/>
      <c r="E122" s="67"/>
      <c r="F122" s="69"/>
      <c r="G122" s="67" t="s">
        <v>21</v>
      </c>
      <c r="H122" s="67"/>
      <c r="I122" s="67"/>
      <c r="J122" s="67"/>
      <c r="K122" s="67"/>
      <c r="L122" s="70"/>
    </row>
    <row r="123" spans="1:12" s="71" customFormat="1" ht="27" customHeight="1">
      <c r="A123" s="67"/>
      <c r="B123" s="67"/>
      <c r="C123" s="67"/>
      <c r="D123" s="68"/>
      <c r="E123" s="67"/>
      <c r="F123" s="69"/>
      <c r="G123" s="67" t="s">
        <v>21</v>
      </c>
      <c r="H123" s="67"/>
      <c r="I123" s="67"/>
      <c r="J123" s="67"/>
      <c r="K123" s="67"/>
      <c r="L123" s="70"/>
    </row>
    <row r="124" spans="1:12" s="71" customFormat="1" ht="27" customHeight="1">
      <c r="A124" s="67"/>
      <c r="B124" s="67"/>
      <c r="C124" s="67"/>
      <c r="D124" s="68"/>
      <c r="E124" s="67"/>
      <c r="F124" s="69"/>
      <c r="G124" s="67" t="s">
        <v>21</v>
      </c>
      <c r="H124" s="67"/>
      <c r="I124" s="67"/>
      <c r="J124" s="67"/>
      <c r="K124" s="67"/>
      <c r="L124" s="70"/>
    </row>
    <row r="125" spans="1:12" s="71" customFormat="1" ht="27" customHeight="1">
      <c r="A125" s="67"/>
      <c r="B125" s="67"/>
      <c r="C125" s="67"/>
      <c r="D125" s="68"/>
      <c r="E125" s="67"/>
      <c r="F125" s="69"/>
      <c r="G125" s="67" t="s">
        <v>21</v>
      </c>
      <c r="H125" s="67"/>
      <c r="I125" s="67"/>
      <c r="J125" s="67"/>
      <c r="K125" s="67"/>
      <c r="L125" s="70"/>
    </row>
    <row r="126" spans="1:12" s="71" customFormat="1" ht="27" customHeight="1">
      <c r="A126" s="67"/>
      <c r="B126" s="67"/>
      <c r="C126" s="67"/>
      <c r="D126" s="68"/>
      <c r="E126" s="67"/>
      <c r="F126" s="69"/>
      <c r="G126" s="67" t="s">
        <v>21</v>
      </c>
      <c r="H126" s="67"/>
      <c r="I126" s="67"/>
      <c r="J126" s="67"/>
      <c r="K126" s="67"/>
      <c r="L126" s="70"/>
    </row>
    <row r="127" spans="1:12" s="71" customFormat="1" ht="27" customHeight="1">
      <c r="A127" s="67"/>
      <c r="B127" s="67"/>
      <c r="C127" s="67"/>
      <c r="D127" s="68"/>
      <c r="E127" s="67"/>
      <c r="F127" s="69"/>
      <c r="G127" s="67" t="s">
        <v>21</v>
      </c>
      <c r="H127" s="67"/>
      <c r="I127" s="67"/>
      <c r="J127" s="67"/>
      <c r="K127" s="67"/>
      <c r="L127" s="70"/>
    </row>
    <row r="128" spans="1:12" s="71" customFormat="1" ht="27" customHeight="1">
      <c r="A128" s="67"/>
      <c r="B128" s="67"/>
      <c r="C128" s="67"/>
      <c r="D128" s="68"/>
      <c r="E128" s="67"/>
      <c r="F128" s="69"/>
      <c r="G128" s="67" t="s">
        <v>21</v>
      </c>
      <c r="H128" s="67"/>
      <c r="I128" s="67"/>
      <c r="J128" s="67"/>
      <c r="K128" s="67"/>
      <c r="L128" s="70"/>
    </row>
    <row r="129" spans="1:12" s="71" customFormat="1" ht="27" customHeight="1">
      <c r="A129" s="67"/>
      <c r="B129" s="67"/>
      <c r="C129" s="67"/>
      <c r="D129" s="68"/>
      <c r="E129" s="67"/>
      <c r="F129" s="69"/>
      <c r="G129" s="67" t="s">
        <v>21</v>
      </c>
      <c r="H129" s="67"/>
      <c r="I129" s="67"/>
      <c r="J129" s="67"/>
      <c r="K129" s="67"/>
      <c r="L129" s="70"/>
    </row>
    <row r="130" spans="1:12" s="71" customFormat="1" ht="27" customHeight="1">
      <c r="A130" s="67"/>
      <c r="B130" s="67"/>
      <c r="C130" s="67"/>
      <c r="D130" s="68"/>
      <c r="E130" s="67"/>
      <c r="F130" s="69"/>
      <c r="G130" s="67" t="s">
        <v>21</v>
      </c>
      <c r="H130" s="67"/>
      <c r="I130" s="67"/>
      <c r="J130" s="67"/>
      <c r="K130" s="67"/>
      <c r="L130" s="70"/>
    </row>
    <row r="131" spans="1:12" s="71" customFormat="1" ht="27" customHeight="1">
      <c r="A131" s="67"/>
      <c r="B131" s="67"/>
      <c r="C131" s="67"/>
      <c r="D131" s="68"/>
      <c r="E131" s="67"/>
      <c r="F131" s="69"/>
      <c r="G131" s="67" t="s">
        <v>21</v>
      </c>
      <c r="H131" s="67"/>
      <c r="I131" s="67"/>
      <c r="J131" s="67"/>
      <c r="K131" s="67"/>
      <c r="L131" s="70"/>
    </row>
    <row r="132" spans="1:12" s="71" customFormat="1" ht="27" customHeight="1">
      <c r="A132" s="67"/>
      <c r="B132" s="67"/>
      <c r="C132" s="67"/>
      <c r="D132" s="68"/>
      <c r="E132" s="67"/>
      <c r="F132" s="69"/>
      <c r="G132" s="67" t="s">
        <v>21</v>
      </c>
      <c r="H132" s="67"/>
      <c r="I132" s="67"/>
      <c r="J132" s="67"/>
      <c r="K132" s="67"/>
      <c r="L132" s="70"/>
    </row>
    <row r="133" spans="1:12" s="71" customFormat="1" ht="27" customHeight="1">
      <c r="A133" s="67"/>
      <c r="B133" s="67"/>
      <c r="C133" s="67"/>
      <c r="D133" s="68"/>
      <c r="E133" s="67"/>
      <c r="F133" s="69"/>
      <c r="G133" s="67" t="s">
        <v>21</v>
      </c>
      <c r="H133" s="67"/>
      <c r="I133" s="67"/>
      <c r="J133" s="67"/>
      <c r="K133" s="67"/>
      <c r="L133" s="70"/>
    </row>
    <row r="134" spans="1:12" s="71" customFormat="1" ht="27" customHeight="1">
      <c r="A134" s="67"/>
      <c r="B134" s="67"/>
      <c r="C134" s="67"/>
      <c r="D134" s="68"/>
      <c r="E134" s="67"/>
      <c r="F134" s="69"/>
      <c r="G134" s="67" t="s">
        <v>21</v>
      </c>
      <c r="H134" s="67"/>
      <c r="I134" s="67"/>
      <c r="J134" s="67"/>
      <c r="K134" s="67"/>
      <c r="L134" s="70"/>
    </row>
    <row r="135" spans="1:12" s="71" customFormat="1" ht="27" customHeight="1">
      <c r="A135" s="67"/>
      <c r="B135" s="67"/>
      <c r="C135" s="67"/>
      <c r="D135" s="68"/>
      <c r="E135" s="67"/>
      <c r="F135" s="69"/>
      <c r="G135" s="67" t="s">
        <v>21</v>
      </c>
      <c r="H135" s="67"/>
      <c r="I135" s="67"/>
      <c r="J135" s="67"/>
      <c r="K135" s="67"/>
      <c r="L135" s="70"/>
    </row>
    <row r="136" spans="1:12" s="71" customFormat="1" ht="27" customHeight="1">
      <c r="A136" s="67"/>
      <c r="B136" s="67"/>
      <c r="C136" s="67"/>
      <c r="D136" s="68"/>
      <c r="E136" s="67"/>
      <c r="F136" s="69"/>
      <c r="G136" s="67" t="s">
        <v>21</v>
      </c>
      <c r="H136" s="67"/>
      <c r="I136" s="67"/>
      <c r="J136" s="67"/>
      <c r="K136" s="67"/>
      <c r="L136" s="70"/>
    </row>
    <row r="137" spans="1:12" s="71" customFormat="1" ht="27" customHeight="1">
      <c r="A137" s="67"/>
      <c r="B137" s="67"/>
      <c r="C137" s="67"/>
      <c r="D137" s="68"/>
      <c r="E137" s="67"/>
      <c r="F137" s="69"/>
      <c r="G137" s="67" t="s">
        <v>21</v>
      </c>
      <c r="H137" s="67"/>
      <c r="I137" s="67"/>
      <c r="J137" s="67"/>
      <c r="K137" s="67"/>
      <c r="L137" s="70"/>
    </row>
    <row r="138" spans="1:12" s="71" customFormat="1" ht="27" customHeight="1">
      <c r="A138" s="67"/>
      <c r="B138" s="67"/>
      <c r="C138" s="67"/>
      <c r="D138" s="68"/>
      <c r="E138" s="67"/>
      <c r="F138" s="69"/>
      <c r="G138" s="67" t="s">
        <v>21</v>
      </c>
      <c r="H138" s="67"/>
      <c r="I138" s="67"/>
      <c r="J138" s="67"/>
      <c r="K138" s="67"/>
      <c r="L138" s="70"/>
    </row>
    <row r="139" spans="1:12" s="71" customFormat="1" ht="27" customHeight="1">
      <c r="A139" s="67"/>
      <c r="B139" s="67"/>
      <c r="C139" s="67"/>
      <c r="D139" s="68"/>
      <c r="E139" s="67"/>
      <c r="F139" s="69"/>
      <c r="G139" s="67" t="s">
        <v>21</v>
      </c>
      <c r="H139" s="67"/>
      <c r="I139" s="67"/>
      <c r="J139" s="67"/>
      <c r="K139" s="67"/>
      <c r="L139" s="70"/>
    </row>
    <row r="140" spans="1:12" s="71" customFormat="1" ht="27" customHeight="1">
      <c r="A140" s="67"/>
      <c r="B140" s="67"/>
      <c r="C140" s="67"/>
      <c r="D140" s="68"/>
      <c r="E140" s="67"/>
      <c r="F140" s="69"/>
      <c r="G140" s="67" t="s">
        <v>21</v>
      </c>
      <c r="H140" s="67"/>
      <c r="I140" s="67"/>
      <c r="J140" s="67"/>
      <c r="K140" s="67"/>
      <c r="L140" s="70"/>
    </row>
    <row r="141" spans="1:12" s="71" customFormat="1" ht="27" customHeight="1">
      <c r="A141" s="67"/>
      <c r="B141" s="67"/>
      <c r="C141" s="67"/>
      <c r="D141" s="68"/>
      <c r="E141" s="67"/>
      <c r="F141" s="69"/>
      <c r="G141" s="67" t="s">
        <v>21</v>
      </c>
      <c r="H141" s="67"/>
      <c r="I141" s="67"/>
      <c r="J141" s="67"/>
      <c r="K141" s="67"/>
      <c r="L141" s="70"/>
    </row>
    <row r="142" spans="1:12" s="71" customFormat="1" ht="27" customHeight="1">
      <c r="A142" s="67"/>
      <c r="B142" s="67"/>
      <c r="C142" s="67"/>
      <c r="D142" s="68"/>
      <c r="E142" s="67"/>
      <c r="F142" s="69"/>
      <c r="G142" s="67" t="s">
        <v>21</v>
      </c>
      <c r="H142" s="67"/>
      <c r="I142" s="67"/>
      <c r="J142" s="67"/>
      <c r="K142" s="67"/>
      <c r="L142" s="70"/>
    </row>
    <row r="143" spans="1:12" s="71" customFormat="1" ht="27" customHeight="1">
      <c r="A143" s="67"/>
      <c r="B143" s="67"/>
      <c r="C143" s="67"/>
      <c r="D143" s="68"/>
      <c r="E143" s="67"/>
      <c r="F143" s="69"/>
      <c r="G143" s="67" t="s">
        <v>21</v>
      </c>
      <c r="H143" s="67"/>
      <c r="I143" s="67"/>
      <c r="J143" s="67"/>
      <c r="K143" s="67"/>
      <c r="L143" s="70"/>
    </row>
    <row r="144" spans="1:12" s="71" customFormat="1" ht="27" customHeight="1">
      <c r="A144" s="67"/>
      <c r="B144" s="67"/>
      <c r="C144" s="67"/>
      <c r="D144" s="68"/>
      <c r="E144" s="67"/>
      <c r="F144" s="69"/>
      <c r="G144" s="67" t="s">
        <v>21</v>
      </c>
      <c r="H144" s="67"/>
      <c r="I144" s="67"/>
      <c r="J144" s="67"/>
      <c r="K144" s="67"/>
      <c r="L144" s="70"/>
    </row>
    <row r="145" spans="1:12" s="71" customFormat="1" ht="27" customHeight="1">
      <c r="A145" s="67"/>
      <c r="B145" s="67"/>
      <c r="C145" s="67"/>
      <c r="D145" s="68"/>
      <c r="E145" s="67"/>
      <c r="F145" s="69"/>
      <c r="G145" s="67" t="s">
        <v>21</v>
      </c>
      <c r="H145" s="67"/>
      <c r="I145" s="67"/>
      <c r="J145" s="67"/>
      <c r="K145" s="67"/>
      <c r="L145" s="70"/>
    </row>
    <row r="146" spans="1:12" s="71" customFormat="1" ht="27" customHeight="1">
      <c r="A146" s="67"/>
      <c r="B146" s="67"/>
      <c r="C146" s="67"/>
      <c r="D146" s="68"/>
      <c r="E146" s="67"/>
      <c r="F146" s="69"/>
      <c r="G146" s="67" t="s">
        <v>21</v>
      </c>
      <c r="H146" s="67"/>
      <c r="I146" s="67"/>
      <c r="J146" s="67"/>
      <c r="K146" s="67"/>
      <c r="L146" s="70"/>
    </row>
    <row r="147" spans="1:12" s="71" customFormat="1" ht="27" customHeight="1">
      <c r="A147" s="67"/>
      <c r="B147" s="67"/>
      <c r="C147" s="67"/>
      <c r="D147" s="68"/>
      <c r="E147" s="67"/>
      <c r="F147" s="69"/>
      <c r="G147" s="67" t="s">
        <v>21</v>
      </c>
      <c r="H147" s="67"/>
      <c r="I147" s="67"/>
      <c r="J147" s="67"/>
      <c r="K147" s="67"/>
      <c r="L147" s="70"/>
    </row>
    <row r="148" spans="1:12" s="71" customFormat="1" ht="27" customHeight="1">
      <c r="A148" s="67"/>
      <c r="B148" s="67"/>
      <c r="C148" s="67"/>
      <c r="D148" s="68"/>
      <c r="E148" s="67"/>
      <c r="F148" s="69"/>
      <c r="G148" s="67" t="s">
        <v>21</v>
      </c>
      <c r="H148" s="67"/>
      <c r="I148" s="67"/>
      <c r="J148" s="67"/>
      <c r="K148" s="67"/>
      <c r="L148" s="70"/>
    </row>
    <row r="149" spans="1:12" s="71" customFormat="1" ht="27" customHeight="1">
      <c r="A149" s="67"/>
      <c r="B149" s="67"/>
      <c r="C149" s="67"/>
      <c r="D149" s="68"/>
      <c r="E149" s="67"/>
      <c r="F149" s="69"/>
      <c r="G149" s="67" t="s">
        <v>21</v>
      </c>
      <c r="H149" s="67"/>
      <c r="I149" s="67"/>
      <c r="J149" s="67"/>
      <c r="K149" s="67"/>
      <c r="L149" s="70"/>
    </row>
    <row r="150" spans="1:12" s="71" customFormat="1" ht="27" customHeight="1">
      <c r="A150" s="67"/>
      <c r="B150" s="67"/>
      <c r="C150" s="67"/>
      <c r="D150" s="68"/>
      <c r="E150" s="67"/>
      <c r="F150" s="69"/>
      <c r="G150" s="67" t="s">
        <v>21</v>
      </c>
      <c r="H150" s="67"/>
      <c r="I150" s="67"/>
      <c r="J150" s="67"/>
      <c r="K150" s="67"/>
      <c r="L150" s="70"/>
    </row>
    <row r="151" spans="1:12" s="71" customFormat="1" ht="27" customHeight="1">
      <c r="A151" s="67"/>
      <c r="B151" s="67"/>
      <c r="C151" s="67"/>
      <c r="D151" s="68"/>
      <c r="E151" s="67"/>
      <c r="F151" s="69"/>
      <c r="G151" s="67" t="s">
        <v>21</v>
      </c>
      <c r="H151" s="67"/>
      <c r="I151" s="67"/>
      <c r="J151" s="67"/>
      <c r="K151" s="67"/>
      <c r="L151" s="70"/>
    </row>
    <row r="152" spans="1:12" s="71" customFormat="1" ht="27" customHeight="1">
      <c r="A152" s="67"/>
      <c r="B152" s="67"/>
      <c r="C152" s="67"/>
      <c r="D152" s="68"/>
      <c r="E152" s="67"/>
      <c r="F152" s="69"/>
      <c r="G152" s="67" t="s">
        <v>21</v>
      </c>
      <c r="H152" s="67"/>
      <c r="I152" s="67"/>
      <c r="J152" s="67"/>
      <c r="K152" s="67"/>
      <c r="L152" s="70"/>
    </row>
    <row r="153" spans="1:12" s="71" customFormat="1" ht="27" customHeight="1">
      <c r="A153" s="67"/>
      <c r="B153" s="67"/>
      <c r="C153" s="67"/>
      <c r="D153" s="68"/>
      <c r="E153" s="67"/>
      <c r="F153" s="69"/>
      <c r="G153" s="67" t="s">
        <v>21</v>
      </c>
      <c r="H153" s="67"/>
      <c r="I153" s="67"/>
      <c r="J153" s="67"/>
      <c r="K153" s="67"/>
      <c r="L153" s="70"/>
    </row>
    <row r="154" spans="1:12" s="71" customFormat="1" ht="27" customHeight="1">
      <c r="A154" s="67"/>
      <c r="B154" s="67"/>
      <c r="C154" s="67"/>
      <c r="D154" s="68"/>
      <c r="E154" s="67"/>
      <c r="F154" s="69"/>
      <c r="G154" s="67" t="s">
        <v>21</v>
      </c>
      <c r="H154" s="67"/>
      <c r="I154" s="67"/>
      <c r="J154" s="67"/>
      <c r="K154" s="67"/>
      <c r="L154" s="70"/>
    </row>
    <row r="155" spans="1:12" s="71" customFormat="1" ht="27" customHeight="1">
      <c r="A155" s="67"/>
      <c r="B155" s="67"/>
      <c r="C155" s="67"/>
      <c r="D155" s="68"/>
      <c r="E155" s="67"/>
      <c r="F155" s="69"/>
      <c r="G155" s="67" t="s">
        <v>21</v>
      </c>
      <c r="H155" s="67"/>
      <c r="I155" s="67"/>
      <c r="J155" s="67"/>
      <c r="K155" s="67"/>
      <c r="L155" s="70"/>
    </row>
    <row r="156" spans="1:12" s="71" customFormat="1" ht="27" customHeight="1">
      <c r="A156" s="67"/>
      <c r="B156" s="67"/>
      <c r="C156" s="67"/>
      <c r="D156" s="68"/>
      <c r="E156" s="67"/>
      <c r="F156" s="69"/>
      <c r="G156" s="67" t="s">
        <v>21</v>
      </c>
      <c r="H156" s="67"/>
      <c r="I156" s="67"/>
      <c r="J156" s="67"/>
      <c r="K156" s="67"/>
      <c r="L156" s="70"/>
    </row>
    <row r="157" spans="1:12" s="71" customFormat="1" ht="27" customHeight="1">
      <c r="A157" s="67"/>
      <c r="B157" s="67"/>
      <c r="C157" s="67"/>
      <c r="D157" s="68"/>
      <c r="E157" s="67"/>
      <c r="F157" s="69"/>
      <c r="G157" s="67" t="s">
        <v>21</v>
      </c>
      <c r="H157" s="67"/>
      <c r="I157" s="67"/>
      <c r="J157" s="67"/>
      <c r="K157" s="67"/>
      <c r="L157" s="70"/>
    </row>
    <row r="158" spans="1:12" s="71" customFormat="1" ht="27" customHeight="1">
      <c r="A158" s="67"/>
      <c r="B158" s="67"/>
      <c r="C158" s="67"/>
      <c r="D158" s="68"/>
      <c r="E158" s="67"/>
      <c r="F158" s="69"/>
      <c r="G158" s="67" t="s">
        <v>21</v>
      </c>
      <c r="H158" s="67"/>
      <c r="I158" s="67"/>
      <c r="J158" s="67"/>
      <c r="K158" s="67"/>
      <c r="L158" s="70"/>
    </row>
    <row r="159" spans="1:12" s="71" customFormat="1" ht="27" customHeight="1">
      <c r="A159" s="67"/>
      <c r="B159" s="67"/>
      <c r="C159" s="67"/>
      <c r="D159" s="68"/>
      <c r="E159" s="67"/>
      <c r="F159" s="69"/>
      <c r="G159" s="67" t="s">
        <v>21</v>
      </c>
      <c r="H159" s="67"/>
      <c r="I159" s="67"/>
      <c r="J159" s="67"/>
      <c r="K159" s="67"/>
      <c r="L159" s="70"/>
    </row>
    <row r="160" spans="1:12" s="71" customFormat="1" ht="27" customHeight="1">
      <c r="A160" s="67"/>
      <c r="B160" s="67"/>
      <c r="C160" s="67"/>
      <c r="D160" s="68"/>
      <c r="E160" s="67"/>
      <c r="F160" s="69"/>
      <c r="G160" s="67" t="s">
        <v>21</v>
      </c>
      <c r="H160" s="67"/>
      <c r="I160" s="67"/>
      <c r="J160" s="67"/>
      <c r="K160" s="67"/>
      <c r="L160" s="70"/>
    </row>
    <row r="161" spans="1:12" s="71" customFormat="1" ht="27" customHeight="1">
      <c r="A161" s="67"/>
      <c r="B161" s="67"/>
      <c r="C161" s="67"/>
      <c r="D161" s="68"/>
      <c r="E161" s="67"/>
      <c r="F161" s="69"/>
      <c r="G161" s="67" t="s">
        <v>21</v>
      </c>
      <c r="H161" s="67"/>
      <c r="I161" s="67"/>
      <c r="J161" s="67"/>
      <c r="K161" s="67"/>
      <c r="L161" s="70"/>
    </row>
    <row r="162" spans="1:12" s="71" customFormat="1" ht="27" customHeight="1">
      <c r="A162" s="67"/>
      <c r="B162" s="67"/>
      <c r="C162" s="67"/>
      <c r="D162" s="68"/>
      <c r="E162" s="67"/>
      <c r="F162" s="69"/>
      <c r="G162" s="67" t="s">
        <v>21</v>
      </c>
      <c r="H162" s="67"/>
      <c r="I162" s="67"/>
      <c r="J162" s="67"/>
      <c r="K162" s="67"/>
      <c r="L162" s="70"/>
    </row>
    <row r="163" spans="1:12" s="71" customFormat="1" ht="27" customHeight="1">
      <c r="A163" s="67"/>
      <c r="B163" s="67"/>
      <c r="C163" s="67"/>
      <c r="D163" s="68"/>
      <c r="E163" s="67"/>
      <c r="F163" s="69"/>
      <c r="G163" s="67" t="s">
        <v>21</v>
      </c>
      <c r="H163" s="67"/>
      <c r="I163" s="67"/>
      <c r="J163" s="67"/>
      <c r="K163" s="67"/>
      <c r="L163" s="70"/>
    </row>
    <row r="164" spans="1:12" s="71" customFormat="1" ht="27" customHeight="1">
      <c r="A164" s="67"/>
      <c r="B164" s="67"/>
      <c r="C164" s="67"/>
      <c r="D164" s="68"/>
      <c r="E164" s="67"/>
      <c r="F164" s="69"/>
      <c r="G164" s="67" t="s">
        <v>21</v>
      </c>
      <c r="H164" s="67"/>
      <c r="I164" s="67"/>
      <c r="J164" s="67"/>
      <c r="K164" s="67"/>
      <c r="L164" s="70"/>
    </row>
    <row r="165" spans="1:12" s="71" customFormat="1" ht="27" customHeight="1">
      <c r="A165" s="67"/>
      <c r="B165" s="67"/>
      <c r="C165" s="67"/>
      <c r="D165" s="68"/>
      <c r="E165" s="67"/>
      <c r="F165" s="69"/>
      <c r="G165" s="67" t="s">
        <v>21</v>
      </c>
      <c r="H165" s="67"/>
      <c r="I165" s="67"/>
      <c r="J165" s="67"/>
      <c r="K165" s="67"/>
      <c r="L165" s="70"/>
    </row>
    <row r="166" spans="1:12" s="71" customFormat="1" ht="27" customHeight="1">
      <c r="A166" s="67"/>
      <c r="B166" s="67"/>
      <c r="C166" s="67"/>
      <c r="D166" s="68"/>
      <c r="E166" s="67"/>
      <c r="F166" s="69"/>
      <c r="G166" s="67" t="s">
        <v>21</v>
      </c>
      <c r="H166" s="67"/>
      <c r="I166" s="67"/>
      <c r="J166" s="67"/>
      <c r="K166" s="67"/>
      <c r="L166" s="70"/>
    </row>
    <row r="167" spans="1:12" s="71" customFormat="1" ht="27" customHeight="1">
      <c r="A167" s="67"/>
      <c r="B167" s="67"/>
      <c r="C167" s="67"/>
      <c r="D167" s="68"/>
      <c r="E167" s="67"/>
      <c r="F167" s="69"/>
      <c r="G167" s="67" t="s">
        <v>21</v>
      </c>
      <c r="H167" s="67"/>
      <c r="I167" s="67"/>
      <c r="J167" s="67"/>
      <c r="K167" s="67"/>
      <c r="L167" s="70"/>
    </row>
    <row r="168" spans="1:12" s="71" customFormat="1" ht="27" customHeight="1">
      <c r="A168" s="67"/>
      <c r="B168" s="67"/>
      <c r="C168" s="67"/>
      <c r="D168" s="68"/>
      <c r="E168" s="67"/>
      <c r="F168" s="69"/>
      <c r="G168" s="67" t="s">
        <v>21</v>
      </c>
      <c r="H168" s="67"/>
      <c r="I168" s="67"/>
      <c r="J168" s="67"/>
      <c r="K168" s="67"/>
      <c r="L168" s="70"/>
    </row>
    <row r="169" spans="1:12" s="71" customFormat="1" ht="27" customHeight="1">
      <c r="A169" s="67"/>
      <c r="B169" s="67"/>
      <c r="C169" s="67"/>
      <c r="D169" s="68"/>
      <c r="E169" s="67"/>
      <c r="F169" s="69"/>
      <c r="G169" s="67" t="s">
        <v>21</v>
      </c>
      <c r="H169" s="67"/>
      <c r="I169" s="67"/>
      <c r="J169" s="67"/>
      <c r="K169" s="67"/>
      <c r="L169" s="70"/>
    </row>
    <row r="170" spans="1:12" s="71" customFormat="1" ht="27" customHeight="1">
      <c r="A170" s="67"/>
      <c r="B170" s="67"/>
      <c r="C170" s="67"/>
      <c r="D170" s="68"/>
      <c r="E170" s="67"/>
      <c r="F170" s="69"/>
      <c r="G170" s="67" t="s">
        <v>21</v>
      </c>
      <c r="H170" s="67"/>
      <c r="I170" s="67"/>
      <c r="J170" s="67"/>
      <c r="K170" s="67"/>
      <c r="L170" s="70"/>
    </row>
    <row r="171" spans="1:12" s="71" customFormat="1" ht="27" customHeight="1">
      <c r="A171" s="67"/>
      <c r="B171" s="67"/>
      <c r="C171" s="67"/>
      <c r="D171" s="68"/>
      <c r="E171" s="67"/>
      <c r="F171" s="69"/>
      <c r="G171" s="67" t="s">
        <v>21</v>
      </c>
      <c r="H171" s="67"/>
      <c r="I171" s="67"/>
      <c r="J171" s="67"/>
      <c r="K171" s="67"/>
      <c r="L171" s="70"/>
    </row>
    <row r="172" spans="1:12" s="71" customFormat="1" ht="27" customHeight="1">
      <c r="A172" s="67"/>
      <c r="B172" s="67"/>
      <c r="C172" s="67"/>
      <c r="D172" s="68"/>
      <c r="E172" s="67"/>
      <c r="F172" s="69"/>
      <c r="G172" s="67" t="s">
        <v>21</v>
      </c>
      <c r="H172" s="67"/>
      <c r="I172" s="67"/>
      <c r="J172" s="67"/>
      <c r="K172" s="67"/>
      <c r="L172" s="70"/>
    </row>
    <row r="173" spans="1:12" s="71" customFormat="1" ht="27" customHeight="1">
      <c r="A173" s="67"/>
      <c r="B173" s="67"/>
      <c r="C173" s="67"/>
      <c r="D173" s="68"/>
      <c r="E173" s="67"/>
      <c r="F173" s="69"/>
      <c r="G173" s="67" t="s">
        <v>21</v>
      </c>
      <c r="H173" s="67"/>
      <c r="I173" s="67"/>
      <c r="J173" s="67"/>
      <c r="K173" s="67"/>
      <c r="L173" s="70"/>
    </row>
    <row r="174" spans="1:12" s="71" customFormat="1" ht="27" customHeight="1">
      <c r="A174" s="67"/>
      <c r="B174" s="67"/>
      <c r="C174" s="67"/>
      <c r="D174" s="68"/>
      <c r="E174" s="67"/>
      <c r="F174" s="69"/>
      <c r="G174" s="67" t="s">
        <v>21</v>
      </c>
      <c r="H174" s="67"/>
      <c r="I174" s="67"/>
      <c r="J174" s="67"/>
      <c r="K174" s="67"/>
      <c r="L174" s="70"/>
    </row>
    <row r="175" spans="1:12" s="71" customFormat="1" ht="27" customHeight="1">
      <c r="A175" s="67"/>
      <c r="B175" s="67"/>
      <c r="C175" s="67"/>
      <c r="D175" s="68"/>
      <c r="E175" s="67"/>
      <c r="F175" s="69"/>
      <c r="G175" s="67" t="s">
        <v>21</v>
      </c>
      <c r="H175" s="67"/>
      <c r="I175" s="67"/>
      <c r="J175" s="67"/>
      <c r="K175" s="67"/>
      <c r="L175" s="70"/>
    </row>
    <row r="176" spans="1:12" s="71" customFormat="1" ht="27" customHeight="1">
      <c r="A176" s="67"/>
      <c r="B176" s="67"/>
      <c r="C176" s="67"/>
      <c r="D176" s="68"/>
      <c r="E176" s="67"/>
      <c r="F176" s="69"/>
      <c r="G176" s="67" t="s">
        <v>21</v>
      </c>
      <c r="H176" s="67"/>
      <c r="I176" s="67"/>
      <c r="J176" s="67"/>
      <c r="K176" s="67"/>
      <c r="L176" s="70"/>
    </row>
    <row r="177" spans="1:12" s="71" customFormat="1" ht="27" customHeight="1">
      <c r="A177" s="67"/>
      <c r="B177" s="67"/>
      <c r="C177" s="67"/>
      <c r="D177" s="68"/>
      <c r="E177" s="67"/>
      <c r="F177" s="69"/>
      <c r="G177" s="67" t="s">
        <v>21</v>
      </c>
      <c r="H177" s="67"/>
      <c r="I177" s="67"/>
      <c r="J177" s="67"/>
      <c r="K177" s="67"/>
      <c r="L177" s="70"/>
    </row>
    <row r="178" spans="1:12" s="71" customFormat="1" ht="27" customHeight="1">
      <c r="A178" s="67"/>
      <c r="B178" s="67"/>
      <c r="C178" s="67"/>
      <c r="D178" s="68"/>
      <c r="E178" s="67"/>
      <c r="F178" s="69"/>
      <c r="G178" s="67" t="s">
        <v>21</v>
      </c>
      <c r="H178" s="67"/>
      <c r="I178" s="67"/>
      <c r="J178" s="67"/>
      <c r="K178" s="67"/>
      <c r="L178" s="70"/>
    </row>
    <row r="179" spans="1:12" s="71" customFormat="1" ht="27" customHeight="1">
      <c r="A179" s="67"/>
      <c r="B179" s="67"/>
      <c r="C179" s="67"/>
      <c r="D179" s="68"/>
      <c r="E179" s="67"/>
      <c r="F179" s="69"/>
      <c r="G179" s="67" t="s">
        <v>21</v>
      </c>
      <c r="H179" s="67"/>
      <c r="I179" s="67"/>
      <c r="J179" s="67"/>
      <c r="K179" s="67"/>
      <c r="L179" s="70"/>
    </row>
    <row r="180" spans="1:12" s="71" customFormat="1" ht="27" customHeight="1">
      <c r="A180" s="67"/>
      <c r="B180" s="67"/>
      <c r="C180" s="67"/>
      <c r="D180" s="68"/>
      <c r="E180" s="67"/>
      <c r="F180" s="69"/>
      <c r="G180" s="67" t="s">
        <v>21</v>
      </c>
      <c r="H180" s="67"/>
      <c r="I180" s="67"/>
      <c r="J180" s="67"/>
      <c r="K180" s="67"/>
      <c r="L180" s="70"/>
    </row>
    <row r="181" spans="1:12" s="71" customFormat="1" ht="27" customHeight="1">
      <c r="A181" s="67"/>
      <c r="B181" s="67"/>
      <c r="C181" s="67"/>
      <c r="D181" s="68"/>
      <c r="E181" s="67"/>
      <c r="F181" s="69"/>
      <c r="G181" s="67" t="s">
        <v>21</v>
      </c>
      <c r="H181" s="67"/>
      <c r="I181" s="67"/>
      <c r="J181" s="67"/>
      <c r="K181" s="67"/>
      <c r="L181" s="70"/>
    </row>
    <row r="182" spans="1:12" s="71" customFormat="1" ht="27" customHeight="1">
      <c r="A182" s="67"/>
      <c r="B182" s="67"/>
      <c r="C182" s="67"/>
      <c r="D182" s="68"/>
      <c r="E182" s="67"/>
      <c r="F182" s="69"/>
      <c r="G182" s="67" t="s">
        <v>21</v>
      </c>
      <c r="H182" s="67"/>
      <c r="I182" s="67"/>
      <c r="J182" s="67"/>
      <c r="K182" s="67"/>
      <c r="L182" s="70"/>
    </row>
    <row r="183" spans="1:12" s="71" customFormat="1" ht="26.25" customHeight="1">
      <c r="A183" s="67"/>
      <c r="B183" s="67"/>
      <c r="C183" s="67"/>
      <c r="D183" s="68"/>
      <c r="E183" s="67"/>
      <c r="F183" s="69"/>
      <c r="G183" s="67" t="s">
        <v>21</v>
      </c>
      <c r="H183" s="67"/>
      <c r="I183" s="67"/>
      <c r="J183" s="67"/>
      <c r="K183" s="67"/>
      <c r="L183" s="70"/>
    </row>
    <row r="184" spans="1:12" s="71" customFormat="1" ht="26.25" customHeight="1">
      <c r="A184" s="67"/>
      <c r="B184" s="67"/>
      <c r="C184" s="67"/>
      <c r="D184" s="68"/>
      <c r="E184" s="67"/>
      <c r="F184" s="69"/>
      <c r="G184" s="67" t="s">
        <v>21</v>
      </c>
      <c r="H184" s="67"/>
      <c r="I184" s="67"/>
      <c r="J184" s="67"/>
      <c r="K184" s="67"/>
      <c r="L184" s="70"/>
    </row>
    <row r="185" spans="1:12" s="71" customFormat="1" ht="26.25" customHeight="1">
      <c r="A185" s="67"/>
      <c r="B185" s="67"/>
      <c r="C185" s="67"/>
      <c r="D185" s="68"/>
      <c r="E185" s="67"/>
      <c r="F185" s="69"/>
      <c r="G185" s="67" t="s">
        <v>21</v>
      </c>
      <c r="H185" s="67"/>
      <c r="I185" s="67"/>
      <c r="J185" s="67"/>
      <c r="K185" s="67"/>
      <c r="L185" s="70"/>
    </row>
    <row r="186" spans="1:12" s="71" customFormat="1" ht="26.25" customHeight="1">
      <c r="A186" s="67"/>
      <c r="B186" s="67"/>
      <c r="C186" s="67"/>
      <c r="D186" s="68"/>
      <c r="E186" s="67"/>
      <c r="F186" s="69"/>
      <c r="G186" s="67" t="s">
        <v>21</v>
      </c>
      <c r="H186" s="67"/>
      <c r="I186" s="67"/>
      <c r="J186" s="67"/>
      <c r="K186" s="67"/>
      <c r="L186" s="70"/>
    </row>
    <row r="187" spans="1:12">
      <c r="A187" s="53"/>
      <c r="B187" s="53"/>
      <c r="H187" s="53"/>
      <c r="J187" s="53"/>
    </row>
    <row r="188" spans="1:12">
      <c r="A188" s="1" t="s">
        <v>39</v>
      </c>
    </row>
    <row r="190" spans="1:12" ht="36.75" customHeight="1">
      <c r="A190" s="160" t="s">
        <v>232</v>
      </c>
      <c r="B190" s="160"/>
      <c r="C190" s="160"/>
      <c r="D190" s="160"/>
      <c r="E190" s="160"/>
      <c r="F190" s="160"/>
      <c r="G190" s="160"/>
      <c r="H190" s="160"/>
      <c r="I190" s="160"/>
      <c r="J190" s="160"/>
    </row>
    <row r="191" spans="1:12" ht="39.75" customHeight="1">
      <c r="A191" s="169" t="s">
        <v>152</v>
      </c>
      <c r="B191" s="169"/>
      <c r="C191" s="169"/>
      <c r="D191" s="169"/>
      <c r="E191" s="169"/>
      <c r="F191" s="169"/>
      <c r="G191" s="169"/>
      <c r="H191" s="169"/>
      <c r="I191" s="169"/>
      <c r="J191" s="169"/>
      <c r="K191" s="169"/>
    </row>
    <row r="193" spans="1:11" ht="18" customHeight="1">
      <c r="A193" s="160"/>
      <c r="B193" s="160"/>
      <c r="C193" s="160"/>
      <c r="D193" s="160"/>
      <c r="E193" s="160"/>
      <c r="F193" s="160"/>
      <c r="G193" s="160"/>
      <c r="H193" s="160"/>
      <c r="I193" s="160"/>
      <c r="J193" s="160"/>
      <c r="K193" s="160"/>
    </row>
    <row r="194" spans="1:11" ht="18" customHeight="1">
      <c r="A194" s="160"/>
      <c r="B194" s="160"/>
      <c r="C194" s="160"/>
      <c r="D194" s="160"/>
      <c r="E194" s="160"/>
      <c r="F194" s="160"/>
      <c r="G194" s="160"/>
      <c r="H194" s="160"/>
      <c r="I194" s="160"/>
      <c r="J194" s="160"/>
      <c r="K194" s="160"/>
    </row>
  </sheetData>
  <sheetProtection algorithmName="SHA-512" hashValue="klUtRGW4DFwwv1z6Q/5SrywKiSoLgbB8ou4jT5oDhJ2tHlMcweHWSiWUq9KQ0sWNbcSJWUvA11mN83I6uoBwqA==" saltValue="v8uv0jFnorB4ggJg6m0uqg==" spinCount="100000" sheet="1" objects="1" scenarios="1" insertRows="0"/>
  <protectedRanges>
    <protectedRange sqref="L22:L503" name="範圍1"/>
  </protectedRanges>
  <mergeCells count="28">
    <mergeCell ref="A193:K193"/>
    <mergeCell ref="A194:K194"/>
    <mergeCell ref="A190:J190"/>
    <mergeCell ref="A1:K1"/>
    <mergeCell ref="A2:K2"/>
    <mergeCell ref="A13:A14"/>
    <mergeCell ref="B13:B14"/>
    <mergeCell ref="C13:C14"/>
    <mergeCell ref="H13:K13"/>
    <mergeCell ref="A191:K191"/>
    <mergeCell ref="A3:K3"/>
    <mergeCell ref="F13:F14"/>
    <mergeCell ref="E13:E14"/>
    <mergeCell ref="D13:D14"/>
    <mergeCell ref="L13:L14"/>
    <mergeCell ref="A5:C5"/>
    <mergeCell ref="A6:C6"/>
    <mergeCell ref="A7:C7"/>
    <mergeCell ref="A8:C8"/>
    <mergeCell ref="A9:C9"/>
    <mergeCell ref="A10:C10"/>
    <mergeCell ref="D5:G5"/>
    <mergeCell ref="D6:G6"/>
    <mergeCell ref="D7:G7"/>
    <mergeCell ref="D8:G8"/>
    <mergeCell ref="D9:G9"/>
    <mergeCell ref="D10:G10"/>
    <mergeCell ref="E12:G12"/>
  </mergeCells>
  <phoneticPr fontId="6" type="noConversion"/>
  <dataValidations count="3">
    <dataValidation type="decimal" operator="lessThanOrEqual" allowBlank="1" showInputMessage="1" showErrorMessage="1" sqref="C22:C186" xr:uid="{00000000-0002-0000-0100-000000000000}">
      <formula1>2018</formula1>
    </dataValidation>
    <dataValidation type="textLength" operator="lessThan" allowBlank="1" showInputMessage="1" showErrorMessage="1" sqref="E15:E21" xr:uid="{00000000-0002-0000-0100-000001000000}">
      <formula1>6</formula1>
    </dataValidation>
    <dataValidation type="textLength" operator="lessThan" allowBlank="1" showInputMessage="1" showErrorMessage="1" sqref="E22:E186" xr:uid="{54D656BF-69BF-46EC-AE84-FF40F22FD026}">
      <formula1>7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0100-000002000000}">
          <x14:formula1>
            <xm:f>項目!$D$1:$D$3</xm:f>
          </x14:formula1>
          <xm:sqref>D23:D186 D22</xm:sqref>
        </x14:dataValidation>
        <x14:dataValidation type="list" showInputMessage="1" showErrorMessage="1" xr:uid="{00000000-0002-0000-0100-000003000000}">
          <x14:formula1>
            <xm:f>項目!$E$1:$E$3</xm:f>
          </x14:formula1>
          <xm:sqref>F23:F186 F22</xm:sqref>
        </x14:dataValidation>
        <x14:dataValidation type="list" showInputMessage="1" showErrorMessage="1" xr:uid="{00000000-0002-0000-0100-000004000000}">
          <x14:formula1>
            <xm:f>項目!$F$1:$F$49</xm:f>
          </x14:formula1>
          <xm:sqref>I15 I17:I21 I23:I186 I22</xm:sqref>
        </x14:dataValidation>
        <x14:dataValidation type="list" showInputMessage="1" showErrorMessage="1" xr:uid="{00000000-0002-0000-0100-000006000000}">
          <x14:formula1>
            <xm:f>項目!$A$1:$A$33</xm:f>
          </x14:formula1>
          <xm:sqref>G22:G186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K25"/>
  <sheetViews>
    <sheetView workbookViewId="0">
      <selection activeCell="C4" sqref="C4:H4"/>
    </sheetView>
  </sheetViews>
  <sheetFormatPr defaultRowHeight="15"/>
  <cols>
    <col min="1" max="1" width="9.140625" style="1"/>
    <col min="2" max="2" width="29.28515625" style="1" customWidth="1"/>
    <col min="3" max="10" width="10.140625" style="1" customWidth="1"/>
    <col min="11" max="11" width="17.5703125" style="1" customWidth="1"/>
    <col min="12" max="16384" width="9.140625" style="1"/>
  </cols>
  <sheetData>
    <row r="1" spans="2:11" ht="57" customHeight="1">
      <c r="B1" s="175" t="s">
        <v>246</v>
      </c>
      <c r="C1" s="176"/>
      <c r="D1" s="176"/>
      <c r="E1" s="176"/>
      <c r="F1" s="176"/>
      <c r="G1" s="176"/>
      <c r="H1" s="176"/>
      <c r="I1" s="176"/>
      <c r="J1" s="176"/>
      <c r="K1" s="176"/>
    </row>
    <row r="2" spans="2:11" ht="60.75" customHeight="1">
      <c r="B2" s="177" t="s">
        <v>244</v>
      </c>
      <c r="C2" s="177"/>
      <c r="D2" s="177"/>
      <c r="E2" s="177"/>
      <c r="F2" s="177"/>
      <c r="G2" s="177"/>
      <c r="H2" s="177"/>
      <c r="I2" s="177"/>
      <c r="J2" s="177"/>
      <c r="K2" s="177"/>
    </row>
    <row r="3" spans="2:11" ht="21">
      <c r="B3" s="178" t="s">
        <v>204</v>
      </c>
      <c r="C3" s="178"/>
      <c r="D3" s="178"/>
      <c r="E3" s="178"/>
      <c r="F3" s="178"/>
      <c r="G3" s="178"/>
      <c r="H3" s="178"/>
      <c r="I3" s="178"/>
      <c r="J3" s="178"/>
      <c r="K3" s="178"/>
    </row>
    <row r="4" spans="2:11" ht="23.25" customHeight="1">
      <c r="B4" s="1" t="s">
        <v>205</v>
      </c>
      <c r="C4" s="179"/>
      <c r="D4" s="179"/>
      <c r="E4" s="179"/>
      <c r="F4" s="179"/>
      <c r="G4" s="179"/>
      <c r="H4" s="179"/>
    </row>
    <row r="6" spans="2:11" ht="30">
      <c r="B6" s="51" t="s">
        <v>227</v>
      </c>
      <c r="C6" s="58" t="s">
        <v>213</v>
      </c>
      <c r="D6" s="58" t="s">
        <v>214</v>
      </c>
      <c r="E6" s="58" t="s">
        <v>215</v>
      </c>
      <c r="F6" s="58" t="s">
        <v>216</v>
      </c>
      <c r="G6" s="58" t="s">
        <v>217</v>
      </c>
      <c r="H6" s="58" t="s">
        <v>218</v>
      </c>
      <c r="I6" s="58" t="s">
        <v>219</v>
      </c>
      <c r="J6" s="58" t="s">
        <v>220</v>
      </c>
      <c r="K6" s="51"/>
    </row>
    <row r="7" spans="2:11">
      <c r="B7" s="51" t="s">
        <v>206</v>
      </c>
      <c r="C7" s="9"/>
      <c r="D7" s="9"/>
      <c r="E7" s="9"/>
      <c r="F7" s="9"/>
      <c r="G7" s="9"/>
      <c r="H7" s="9"/>
      <c r="I7" s="9"/>
      <c r="J7" s="9"/>
      <c r="K7" s="51">
        <f>SUM(C7:J7)</f>
        <v>0</v>
      </c>
    </row>
    <row r="8" spans="2:11">
      <c r="B8" s="51" t="s">
        <v>207</v>
      </c>
      <c r="C8" s="9"/>
      <c r="D8" s="9"/>
      <c r="E8" s="9"/>
      <c r="F8" s="9"/>
      <c r="G8" s="52"/>
      <c r="H8" s="52"/>
      <c r="I8" s="52"/>
      <c r="J8" s="52"/>
      <c r="K8" s="51">
        <f t="shared" ref="K8" si="0">SUM(C8:J8)</f>
        <v>0</v>
      </c>
    </row>
    <row r="9" spans="2:11">
      <c r="K9" s="51">
        <f>SUM(K7:K8)</f>
        <v>0</v>
      </c>
    </row>
    <row r="11" spans="2:11" ht="30">
      <c r="B11" s="51" t="s">
        <v>208</v>
      </c>
      <c r="C11" s="58" t="s">
        <v>213</v>
      </c>
      <c r="D11" s="58" t="s">
        <v>214</v>
      </c>
      <c r="E11" s="58" t="s">
        <v>215</v>
      </c>
      <c r="F11" s="58" t="s">
        <v>216</v>
      </c>
      <c r="G11" s="58" t="s">
        <v>217</v>
      </c>
      <c r="H11" s="58" t="s">
        <v>218</v>
      </c>
      <c r="I11" s="58" t="s">
        <v>219</v>
      </c>
      <c r="J11" s="58" t="s">
        <v>220</v>
      </c>
      <c r="K11" s="51"/>
    </row>
    <row r="12" spans="2:11">
      <c r="B12" s="51" t="s">
        <v>206</v>
      </c>
      <c r="C12" s="9"/>
      <c r="D12" s="9"/>
      <c r="E12" s="9"/>
      <c r="F12" s="9"/>
      <c r="G12" s="9"/>
      <c r="H12" s="9"/>
      <c r="I12" s="9"/>
      <c r="J12" s="9"/>
      <c r="K12" s="51">
        <f>SUM(C12:J12)</f>
        <v>0</v>
      </c>
    </row>
    <row r="13" spans="2:11">
      <c r="B13" s="51" t="s">
        <v>207</v>
      </c>
      <c r="C13" s="9"/>
      <c r="D13" s="9"/>
      <c r="E13" s="9"/>
      <c r="F13" s="55"/>
      <c r="G13" s="52"/>
      <c r="H13" s="52"/>
      <c r="I13" s="52"/>
      <c r="J13" s="52"/>
      <c r="K13" s="51">
        <f t="shared" ref="K13" si="1">SUM(C13:J13)</f>
        <v>0</v>
      </c>
    </row>
    <row r="14" spans="2:11">
      <c r="B14" s="54"/>
      <c r="C14" s="54"/>
      <c r="D14" s="54"/>
      <c r="E14" s="54"/>
      <c r="F14" s="54"/>
      <c r="G14" s="54"/>
      <c r="H14" s="54"/>
      <c r="I14" s="54"/>
      <c r="J14" s="53"/>
      <c r="K14" s="51">
        <f>SUM(K12:K13)</f>
        <v>0</v>
      </c>
    </row>
    <row r="15" spans="2:11">
      <c r="B15" s="54"/>
      <c r="C15" s="54"/>
      <c r="D15" s="54"/>
      <c r="E15" s="54"/>
      <c r="F15" s="54"/>
      <c r="G15" s="54"/>
      <c r="H15" s="54"/>
      <c r="I15" s="54"/>
      <c r="J15" s="53"/>
      <c r="K15" s="53"/>
    </row>
    <row r="16" spans="2:11">
      <c r="B16" s="54"/>
      <c r="C16" s="54"/>
      <c r="D16" s="54"/>
      <c r="E16" s="54"/>
      <c r="F16" s="54"/>
      <c r="G16" s="54"/>
      <c r="H16" s="54"/>
      <c r="I16" s="54"/>
    </row>
    <row r="17" spans="2:11" ht="16.5" thickBot="1">
      <c r="B17" s="54"/>
      <c r="C17" s="54"/>
      <c r="D17" s="54"/>
      <c r="E17" s="54"/>
      <c r="F17" s="54"/>
      <c r="G17" s="54"/>
      <c r="H17" s="54"/>
      <c r="I17" s="54"/>
      <c r="J17" s="48" t="s">
        <v>209</v>
      </c>
      <c r="K17" s="49">
        <f>K9+K14</f>
        <v>0</v>
      </c>
    </row>
    <row r="18" spans="2:11" ht="15.75" thickTop="1">
      <c r="B18" s="54"/>
      <c r="C18" s="54"/>
      <c r="D18" s="54"/>
      <c r="E18" s="54"/>
      <c r="F18" s="54"/>
      <c r="G18" s="54"/>
      <c r="H18" s="54"/>
      <c r="I18" s="54"/>
    </row>
    <row r="19" spans="2:11" ht="15.75">
      <c r="B19" s="54"/>
      <c r="C19" s="54"/>
      <c r="D19" s="54"/>
      <c r="E19" s="54"/>
      <c r="F19" s="54"/>
      <c r="G19" s="54"/>
      <c r="H19" s="54"/>
      <c r="J19" s="56" t="s">
        <v>210</v>
      </c>
      <c r="K19" s="57">
        <f>K17*220</f>
        <v>0</v>
      </c>
    </row>
    <row r="21" spans="2:11">
      <c r="B21" s="172" t="s">
        <v>258</v>
      </c>
      <c r="C21" s="172"/>
      <c r="D21" s="172"/>
      <c r="E21" s="172"/>
      <c r="F21" s="172"/>
      <c r="G21" s="172"/>
      <c r="H21" s="172"/>
      <c r="I21" s="172"/>
      <c r="J21" s="172"/>
      <c r="K21" s="172"/>
    </row>
    <row r="22" spans="2:11" ht="58.5" customHeight="1">
      <c r="B22" s="172"/>
      <c r="C22" s="172"/>
      <c r="D22" s="172"/>
      <c r="E22" s="172"/>
      <c r="F22" s="172"/>
      <c r="G22" s="172"/>
      <c r="H22" s="172"/>
      <c r="I22" s="172"/>
      <c r="J22" s="172"/>
      <c r="K22" s="172"/>
    </row>
    <row r="23" spans="2:11" ht="59.25" customHeight="1">
      <c r="B23" s="173" t="s">
        <v>259</v>
      </c>
      <c r="C23" s="172"/>
      <c r="D23" s="172"/>
      <c r="E23" s="172"/>
      <c r="F23" s="172"/>
      <c r="G23" s="172"/>
      <c r="H23" s="172"/>
      <c r="I23" s="172"/>
      <c r="J23" s="172"/>
      <c r="K23" s="172"/>
    </row>
    <row r="24" spans="2:11" ht="15.75">
      <c r="B24" s="47" t="s">
        <v>211</v>
      </c>
      <c r="C24" s="50"/>
      <c r="D24" s="50"/>
      <c r="E24" s="50"/>
      <c r="F24" s="50"/>
      <c r="G24" s="50"/>
      <c r="H24" s="50"/>
      <c r="I24" s="50"/>
      <c r="J24" s="50"/>
      <c r="K24" s="50"/>
    </row>
    <row r="25" spans="2:11" ht="15.75">
      <c r="B25" s="174" t="s">
        <v>212</v>
      </c>
      <c r="C25" s="174"/>
      <c r="D25" s="174"/>
      <c r="E25" s="174"/>
      <c r="F25" s="174"/>
      <c r="G25" s="174"/>
      <c r="H25" s="174"/>
      <c r="I25" s="174"/>
      <c r="J25" s="174"/>
      <c r="K25" s="174"/>
    </row>
  </sheetData>
  <sheetProtection algorithmName="SHA-512" hashValue="dwyaW0kSzfZg0LY8XVkiZuvb8fKPvq1Wo/N3ZU/uVDX16yCQs2LLiGB0MSOSmalImorCyIkDlrzdtVKFiJ+PHA==" saltValue="c4/t/B6hlEUqyiflcRjjRQ==" spinCount="100000" sheet="1" objects="1" scenarios="1"/>
  <protectedRanges>
    <protectedRange sqref="C4:H4" name="範圍4"/>
    <protectedRange sqref="I19:J19" name="範圍1_2"/>
    <protectedRange sqref="J17" name="範圍1_1"/>
    <protectedRange sqref="C21:J25" name="範圍1"/>
  </protectedRanges>
  <mergeCells count="7">
    <mergeCell ref="B21:K22"/>
    <mergeCell ref="B23:K23"/>
    <mergeCell ref="B25:K25"/>
    <mergeCell ref="B1:K1"/>
    <mergeCell ref="B2:K2"/>
    <mergeCell ref="B3:K3"/>
    <mergeCell ref="C4:H4"/>
  </mergeCells>
  <phoneticPr fontId="6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9"/>
  <sheetViews>
    <sheetView topLeftCell="A13" workbookViewId="0">
      <selection activeCell="F49" sqref="F49"/>
    </sheetView>
  </sheetViews>
  <sheetFormatPr defaultRowHeight="15"/>
  <cols>
    <col min="1" max="1" width="50.7109375" customWidth="1"/>
    <col min="2" max="2" width="35.140625" customWidth="1"/>
    <col min="3" max="3" width="25.5703125" customWidth="1"/>
    <col min="6" max="6" width="78.85546875" customWidth="1"/>
    <col min="8" max="8" width="12.7109375" customWidth="1"/>
    <col min="9" max="9" width="34.42578125" customWidth="1"/>
  </cols>
  <sheetData>
    <row r="1" spans="1:11">
      <c r="A1" t="s">
        <v>21</v>
      </c>
      <c r="K1" t="s">
        <v>21</v>
      </c>
    </row>
    <row r="2" spans="1:11">
      <c r="A2" t="s">
        <v>41</v>
      </c>
      <c r="D2" t="s">
        <v>25</v>
      </c>
      <c r="E2" t="s">
        <v>20</v>
      </c>
      <c r="F2" t="s">
        <v>165</v>
      </c>
      <c r="I2" t="s">
        <v>42</v>
      </c>
      <c r="K2" t="s">
        <v>43</v>
      </c>
    </row>
    <row r="3" spans="1:11">
      <c r="A3" t="s">
        <v>44</v>
      </c>
      <c r="D3" t="s">
        <v>18</v>
      </c>
      <c r="E3" t="s">
        <v>26</v>
      </c>
      <c r="F3" t="s">
        <v>166</v>
      </c>
      <c r="I3" t="s">
        <v>45</v>
      </c>
      <c r="K3" t="s">
        <v>46</v>
      </c>
    </row>
    <row r="4" spans="1:11">
      <c r="A4" t="s">
        <v>47</v>
      </c>
      <c r="F4" t="s">
        <v>167</v>
      </c>
      <c r="I4" t="s">
        <v>48</v>
      </c>
      <c r="K4" t="s">
        <v>28</v>
      </c>
    </row>
    <row r="5" spans="1:11">
      <c r="A5" t="s">
        <v>49</v>
      </c>
      <c r="F5" t="s">
        <v>168</v>
      </c>
      <c r="I5" t="s">
        <v>50</v>
      </c>
      <c r="K5" t="s">
        <v>22</v>
      </c>
    </row>
    <row r="6" spans="1:11">
      <c r="A6" t="s">
        <v>51</v>
      </c>
      <c r="F6" t="s">
        <v>169</v>
      </c>
      <c r="I6" t="s">
        <v>52</v>
      </c>
      <c r="K6" t="s">
        <v>53</v>
      </c>
    </row>
    <row r="7" spans="1:11">
      <c r="A7" t="s">
        <v>54</v>
      </c>
      <c r="F7" t="s">
        <v>170</v>
      </c>
      <c r="I7" t="s">
        <v>55</v>
      </c>
      <c r="K7" t="s">
        <v>56</v>
      </c>
    </row>
    <row r="8" spans="1:11">
      <c r="A8" t="s">
        <v>57</v>
      </c>
      <c r="F8" t="s">
        <v>171</v>
      </c>
      <c r="I8" t="s">
        <v>58</v>
      </c>
      <c r="K8" t="s">
        <v>59</v>
      </c>
    </row>
    <row r="9" spans="1:11">
      <c r="A9" t="s">
        <v>60</v>
      </c>
      <c r="F9" t="s">
        <v>172</v>
      </c>
      <c r="I9" t="s">
        <v>61</v>
      </c>
      <c r="K9" t="s">
        <v>62</v>
      </c>
    </row>
    <row r="10" spans="1:11">
      <c r="A10" t="s">
        <v>158</v>
      </c>
      <c r="F10" t="s">
        <v>173</v>
      </c>
    </row>
    <row r="11" spans="1:11">
      <c r="A11" t="s">
        <v>155</v>
      </c>
      <c r="F11" t="s">
        <v>174</v>
      </c>
      <c r="I11" t="s">
        <v>63</v>
      </c>
      <c r="K11" t="s">
        <v>64</v>
      </c>
    </row>
    <row r="12" spans="1:11">
      <c r="A12" t="s">
        <v>156</v>
      </c>
      <c r="F12" t="s">
        <v>231</v>
      </c>
      <c r="I12" t="s">
        <v>65</v>
      </c>
      <c r="K12" t="s">
        <v>66</v>
      </c>
    </row>
    <row r="13" spans="1:11">
      <c r="A13" t="s">
        <v>157</v>
      </c>
      <c r="F13" t="s">
        <v>178</v>
      </c>
      <c r="I13" t="s">
        <v>67</v>
      </c>
      <c r="K13" t="s">
        <v>68</v>
      </c>
    </row>
    <row r="14" spans="1:11">
      <c r="A14" t="s">
        <v>159</v>
      </c>
      <c r="F14" t="s">
        <v>179</v>
      </c>
      <c r="I14" t="s">
        <v>69</v>
      </c>
      <c r="K14" t="s">
        <v>70</v>
      </c>
    </row>
    <row r="15" spans="1:11">
      <c r="A15" t="s">
        <v>163</v>
      </c>
      <c r="F15" t="s">
        <v>180</v>
      </c>
      <c r="I15" t="s">
        <v>71</v>
      </c>
      <c r="K15" t="s">
        <v>72</v>
      </c>
    </row>
    <row r="16" spans="1:11">
      <c r="A16" t="s">
        <v>164</v>
      </c>
      <c r="F16" t="s">
        <v>181</v>
      </c>
    </row>
    <row r="17" spans="1:11">
      <c r="A17" t="s">
        <v>146</v>
      </c>
      <c r="F17" t="s">
        <v>182</v>
      </c>
    </row>
    <row r="18" spans="1:11">
      <c r="A18" t="s">
        <v>147</v>
      </c>
      <c r="F18" t="s">
        <v>183</v>
      </c>
      <c r="I18" t="s">
        <v>73</v>
      </c>
      <c r="K18" t="s">
        <v>74</v>
      </c>
    </row>
    <row r="19" spans="1:11">
      <c r="A19" t="s">
        <v>148</v>
      </c>
      <c r="F19" t="s">
        <v>229</v>
      </c>
      <c r="I19" t="s">
        <v>75</v>
      </c>
      <c r="K19" t="s">
        <v>76</v>
      </c>
    </row>
    <row r="20" spans="1:11">
      <c r="A20" t="s">
        <v>149</v>
      </c>
      <c r="F20" t="s">
        <v>184</v>
      </c>
    </row>
    <row r="21" spans="1:11">
      <c r="A21" t="s">
        <v>150</v>
      </c>
      <c r="F21" t="s">
        <v>185</v>
      </c>
      <c r="I21" t="s">
        <v>77</v>
      </c>
      <c r="K21" t="s">
        <v>78</v>
      </c>
    </row>
    <row r="22" spans="1:11">
      <c r="A22" t="s">
        <v>189</v>
      </c>
      <c r="F22" t="s">
        <v>230</v>
      </c>
      <c r="I22" t="s">
        <v>80</v>
      </c>
      <c r="K22" t="s">
        <v>81</v>
      </c>
    </row>
    <row r="23" spans="1:11">
      <c r="A23" t="s">
        <v>160</v>
      </c>
      <c r="F23" t="s">
        <v>175</v>
      </c>
      <c r="I23" t="s">
        <v>82</v>
      </c>
      <c r="K23" t="s">
        <v>83</v>
      </c>
    </row>
    <row r="24" spans="1:11">
      <c r="A24" t="s">
        <v>161</v>
      </c>
      <c r="F24" t="s">
        <v>176</v>
      </c>
      <c r="I24" t="s">
        <v>84</v>
      </c>
      <c r="K24" t="s">
        <v>85</v>
      </c>
    </row>
    <row r="25" spans="1:11">
      <c r="A25" t="s">
        <v>162</v>
      </c>
      <c r="F25" t="s">
        <v>177</v>
      </c>
      <c r="I25" t="s">
        <v>86</v>
      </c>
      <c r="K25" t="s">
        <v>87</v>
      </c>
    </row>
    <row r="26" spans="1:11">
      <c r="A26" t="s">
        <v>151</v>
      </c>
      <c r="F26" t="s">
        <v>186</v>
      </c>
      <c r="I26" t="s">
        <v>88</v>
      </c>
      <c r="K26" t="s">
        <v>89</v>
      </c>
    </row>
    <row r="27" spans="1:11">
      <c r="A27" t="s">
        <v>250</v>
      </c>
      <c r="F27" t="s">
        <v>187</v>
      </c>
      <c r="I27" t="s">
        <v>133</v>
      </c>
      <c r="K27" t="s">
        <v>135</v>
      </c>
    </row>
    <row r="28" spans="1:11">
      <c r="A28" t="s">
        <v>190</v>
      </c>
      <c r="F28" t="s">
        <v>251</v>
      </c>
      <c r="I28" t="s">
        <v>134</v>
      </c>
      <c r="K28" t="s">
        <v>136</v>
      </c>
    </row>
    <row r="29" spans="1:11">
      <c r="A29" t="s">
        <v>191</v>
      </c>
      <c r="F29" t="s">
        <v>228</v>
      </c>
      <c r="I29" t="s">
        <v>90</v>
      </c>
      <c r="K29" t="s">
        <v>91</v>
      </c>
    </row>
    <row r="30" spans="1:11">
      <c r="A30" t="s">
        <v>31</v>
      </c>
      <c r="F30" t="s">
        <v>188</v>
      </c>
      <c r="I30" t="s">
        <v>92</v>
      </c>
      <c r="K30" t="s">
        <v>93</v>
      </c>
    </row>
    <row r="31" spans="1:11">
      <c r="A31" t="s">
        <v>79</v>
      </c>
      <c r="F31" t="s">
        <v>194</v>
      </c>
      <c r="I31" t="s">
        <v>94</v>
      </c>
      <c r="K31" t="s">
        <v>95</v>
      </c>
    </row>
    <row r="32" spans="1:11">
      <c r="F32" t="s">
        <v>238</v>
      </c>
      <c r="I32" t="s">
        <v>96</v>
      </c>
      <c r="K32" t="s">
        <v>97</v>
      </c>
    </row>
    <row r="33" spans="6:11">
      <c r="F33" t="s">
        <v>239</v>
      </c>
      <c r="I33" t="s">
        <v>98</v>
      </c>
      <c r="K33" t="s">
        <v>32</v>
      </c>
    </row>
    <row r="34" spans="6:11">
      <c r="F34" t="s">
        <v>240</v>
      </c>
      <c r="I34" t="s">
        <v>124</v>
      </c>
      <c r="K34" t="s">
        <v>125</v>
      </c>
    </row>
    <row r="35" spans="6:11">
      <c r="F35" t="s">
        <v>192</v>
      </c>
      <c r="I35" t="s">
        <v>127</v>
      </c>
      <c r="K35" t="s">
        <v>126</v>
      </c>
    </row>
    <row r="36" spans="6:11">
      <c r="F36" t="s">
        <v>236</v>
      </c>
      <c r="I36" t="s">
        <v>128</v>
      </c>
      <c r="K36" t="s">
        <v>129</v>
      </c>
    </row>
    <row r="37" spans="6:11">
      <c r="F37" t="s">
        <v>237</v>
      </c>
      <c r="I37" t="s">
        <v>58</v>
      </c>
      <c r="K37" t="s">
        <v>59</v>
      </c>
    </row>
    <row r="38" spans="6:11">
      <c r="F38" t="s">
        <v>249</v>
      </c>
      <c r="I38" t="s">
        <v>99</v>
      </c>
      <c r="K38" t="s">
        <v>100</v>
      </c>
    </row>
    <row r="39" spans="6:11">
      <c r="F39" t="s">
        <v>170</v>
      </c>
      <c r="I39" t="s">
        <v>137</v>
      </c>
      <c r="K39" t="s">
        <v>130</v>
      </c>
    </row>
    <row r="40" spans="6:11">
      <c r="F40" t="s">
        <v>248</v>
      </c>
      <c r="I40" t="s">
        <v>138</v>
      </c>
      <c r="K40" t="s">
        <v>131</v>
      </c>
    </row>
    <row r="41" spans="6:11">
      <c r="F41" t="s">
        <v>241</v>
      </c>
      <c r="I41" t="s">
        <v>139</v>
      </c>
      <c r="K41" t="s">
        <v>132</v>
      </c>
    </row>
    <row r="42" spans="6:11">
      <c r="F42" t="s">
        <v>255</v>
      </c>
      <c r="I42" t="s">
        <v>140</v>
      </c>
      <c r="K42" t="s">
        <v>141</v>
      </c>
    </row>
    <row r="43" spans="6:11">
      <c r="F43" t="s">
        <v>256</v>
      </c>
      <c r="I43" t="s">
        <v>154</v>
      </c>
      <c r="K43" t="s">
        <v>153</v>
      </c>
    </row>
    <row r="44" spans="6:11">
      <c r="F44" t="s">
        <v>257</v>
      </c>
      <c r="I44" t="s">
        <v>101</v>
      </c>
      <c r="K44" t="s">
        <v>102</v>
      </c>
    </row>
    <row r="45" spans="6:11">
      <c r="F45" t="s">
        <v>233</v>
      </c>
    </row>
    <row r="46" spans="6:11">
      <c r="F46" t="s">
        <v>234</v>
      </c>
    </row>
    <row r="47" spans="6:11">
      <c r="F47" t="s">
        <v>235</v>
      </c>
    </row>
    <row r="48" spans="6:11">
      <c r="F48" t="s">
        <v>247</v>
      </c>
    </row>
    <row r="49" spans="6:6">
      <c r="F49" t="s">
        <v>193</v>
      </c>
    </row>
  </sheetData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COVER</vt:lpstr>
      <vt:lpstr>項目登記</vt:lpstr>
      <vt:lpstr>接力隊登記</vt:lpstr>
      <vt:lpstr>項目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Wong</dc:creator>
  <cp:lastModifiedBy>user</cp:lastModifiedBy>
  <cp:lastPrinted>2025-01-23T05:58:09Z</cp:lastPrinted>
  <dcterms:created xsi:type="dcterms:W3CDTF">2024-04-16T02:00:52Z</dcterms:created>
  <dcterms:modified xsi:type="dcterms:W3CDTF">2025-06-10T03:42:02Z</dcterms:modified>
</cp:coreProperties>
</file>