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2023\田徑賽\12月分齡\"/>
    </mc:Choice>
  </mc:AlternateContent>
  <xr:revisionPtr revIDLastSave="0" documentId="13_ncr:1_{F54FB394-C413-4263-9035-DF8E3179249A}" xr6:coauthVersionLast="45" xr6:coauthVersionMax="45" xr10:uidLastSave="{00000000-0000-0000-0000-000000000000}"/>
  <bookViews>
    <workbookView xWindow="-120" yWindow="-120" windowWidth="29040" windowHeight="15840" xr2:uid="{C97FCC20-F48C-49A7-A624-2D5800EFE97D}"/>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definedNames>
    <definedName name="_xlnm.Print_Area" localSheetId="0">'香港青少年田徑2023 分齡賽 (四)報名表'!$A$1:$L$55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6" l="1"/>
  <c r="I15" i="6" l="1"/>
  <c r="I14" i="6"/>
  <c r="I11" i="6"/>
  <c r="I10" i="6"/>
  <c r="I16" i="6" l="1"/>
  <c r="I18" i="6" s="1"/>
</calcChain>
</file>

<file path=xl/sharedStrings.xml><?xml version="1.0" encoding="utf-8"?>
<sst xmlns="http://schemas.openxmlformats.org/spreadsheetml/2006/main" count="312" uniqueCount="152">
  <si>
    <t>報名表格
Entry Form</t>
    <phoneticPr fontId="0" type="noConversion"/>
  </si>
  <si>
    <t>* 必 須 填 寫 Required *</t>
    <phoneticPr fontId="0" type="noConversion"/>
  </si>
  <si>
    <t>請選擇 Please select</t>
  </si>
  <si>
    <t>如以屬會或學校報名，請提供屬會或學校名稱
If registering as a club or school, please provide the name of the club or school</t>
    <phoneticPr fontId="0" type="noConversion"/>
  </si>
  <si>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</si>
  <si>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</si>
  <si>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</si>
  <si>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</si>
  <si>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</si>
  <si>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</si>
  <si>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</si>
  <si>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</si>
  <si>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</si>
  <si>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</si>
  <si>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</si>
  <si>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</si>
  <si>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</si>
  <si>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</si>
  <si>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</si>
  <si>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</si>
  <si>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</si>
  <si>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</si>
  <si>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</si>
  <si>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</si>
  <si>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</si>
  <si>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</si>
  <si>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</si>
  <si>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</si>
  <si>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</si>
  <si>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</si>
  <si>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</si>
  <si>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</si>
  <si>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</si>
  <si>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</si>
  <si>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</si>
  <si>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</si>
  <si>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</si>
  <si>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</si>
  <si>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</si>
  <si>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</si>
  <si>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</si>
  <si>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</si>
  <si>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</si>
  <si>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</si>
  <si>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</si>
  <si>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</si>
  <si>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</si>
  <si>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</si>
  <si>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</si>
  <si>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</si>
  <si>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</si>
  <si>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</si>
  <si>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</si>
  <si>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</si>
  <si>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</si>
  <si>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</si>
  <si>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</si>
  <si>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</si>
  <si>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</si>
  <si>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</si>
  <si>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</si>
  <si>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</si>
  <si>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</si>
  <si>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</si>
  <si>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</si>
  <si>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</si>
  <si>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</si>
  <si>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</si>
  <si>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</si>
  <si>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</si>
  <si>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</si>
  <si>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</si>
  <si>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</si>
  <si>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</si>
  <si>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</si>
  <si>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</si>
  <si>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</si>
  <si>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</si>
  <si>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</si>
  <si>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</si>
  <si>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</si>
  <si>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</si>
  <si>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</si>
  <si>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</si>
  <si>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</si>
  <si>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</si>
  <si>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</si>
  <si>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</si>
  <si>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</si>
  <si>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</si>
  <si>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</si>
  <si>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</si>
  <si>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</si>
  <si>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</si>
  <si>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</si>
  <si>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</si>
  <si>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</si>
  <si>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</si>
  <si>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</si>
  <si>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</si>
  <si>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</si>
  <si>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</si>
  <si>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</si>
  <si>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</si>
  <si>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</si>
  <si>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</si>
  <si>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</si>
  <si>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</si>
  <si>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</si>
  <si>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</si>
  <si>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</si>
  <si>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</si>
  <si>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</si>
  <si>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</si>
  <si>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</si>
  <si>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</si>
  <si>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跳高 High Jump (1.00m)</t>
  </si>
  <si>
    <t>跳高 High Jump (1.15m)</t>
  </si>
  <si>
    <t>跳高 High Jump (1.20m)</t>
  </si>
  <si>
    <t>跳高 High Jump (1.30m)</t>
  </si>
  <si>
    <t>跳高 High Jump (1.40m)</t>
  </si>
  <si>
    <t>跳高 High Jump (1.50m)</t>
  </si>
  <si>
    <t>跳高 High Jump (1.60m)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</si>
  <si>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</si>
  <si>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</si>
  <si>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</si>
  <si>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</si>
  <si>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</si>
  <si>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</si>
  <si>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</si>
  <si>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</si>
  <si>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</si>
  <si>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</si>
  <si>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</si>
  <si>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</si>
  <si>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</si>
  <si>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</si>
  <si>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</si>
  <si>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</si>
  <si>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</si>
  <si>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</si>
  <si>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</si>
  <si>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2023年12月16、17及23日,  馬鞍山運動場 (星期六及星期日)</t>
  </si>
  <si>
    <t>16 – 17 , 23 December 2023, Ma On Shan Sports Ground (Saturday &amp; Sunday)</t>
  </si>
  <si>
    <t>U10</t>
  </si>
  <si>
    <t>U12</t>
  </si>
  <si>
    <t>U14</t>
  </si>
  <si>
    <t>U16</t>
  </si>
  <si>
    <t>U18</t>
  </si>
  <si>
    <t>U20</t>
  </si>
  <si>
    <t>Fee for Relay: HK$200/relay</t>
  </si>
  <si>
    <t>接力項目費用: 每隊接力港幣二百元正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</si>
</sst>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HK$-C04]* #,##0.00_);_([$HK$-C04]* \(#,##0.00\);_([$HK$-C04]* &quot;-&quot;??_);_(@_)"/>
  </numFmts>
  <fonts count="32">
    <font>
      <sz val="12"/>
      <color theme="1"/>
      <name val="Calibri"/>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Calibri"/>
      <family val="2"/>
      <scheme val="minor"/>
    </font>
    <font>
      <b/>
      <sz val="14"/>
      <color theme="1"/>
      <name val="Calibri"/>
      <family val="2"/>
      <scheme val="minor"/>
    </font>
    <font>
      <sz val="12"/>
      <color theme="1"/>
      <name val="Calibri"/>
      <family val="2"/>
      <scheme val="minor"/>
    </font>
    <font>
      <sz val="8"/>
      <name val="Calibri"/>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6">
    <xf numFmtId="0" fontId="0" fillId="0" borderId="0" xfId="0"/>
    <xf numFmtId="0" fontId="2" fillId="2" borderId="0" xfId="1" applyFont="1" applyFill="1" applyAlignment="1">
      <alignment vertical="center"/>
    </xf>
    <xf numFmtId="0" fontId="3" fillId="2" borderId="0" xfId="1" applyFont="1" applyFill="1" applyAlignment="1">
      <alignment vertical="center"/>
    </xf>
    <xf numFmtId="0" fontId="6" fillId="2" borderId="0" xfId="1" applyFont="1" applyFill="1"/>
    <xf numFmtId="0" fontId="7" fillId="2" borderId="0" xfId="1" applyFont="1" applyFill="1"/>
    <xf numFmtId="0" fontId="9" fillId="2" borderId="0" xfId="1" applyFont="1" applyFill="1" applyAlignment="1">
      <alignment vertical="center"/>
    </xf>
    <xf numFmtId="0" fontId="7" fillId="2" borderId="0" xfId="1" applyFont="1" applyFill="1" applyAlignment="1">
      <alignment vertical="center"/>
    </xf>
    <xf numFmtId="0" fontId="11" fillId="2" borderId="0" xfId="1" applyFont="1" applyFill="1" applyAlignment="1">
      <alignment horizontal="left" vertical="center"/>
    </xf>
    <xf numFmtId="0" fontId="6" fillId="2" borderId="0" xfId="1" applyFont="1" applyFill="1" applyAlignment="1">
      <alignment horizontal="center"/>
    </xf>
    <xf numFmtId="0" fontId="14" fillId="2" borderId="0" xfId="1" applyFont="1" applyFill="1" applyAlignment="1">
      <alignment horizontal="right" vertical="center"/>
    </xf>
    <xf numFmtId="0" fontId="9" fillId="2" borderId="0" xfId="1" applyFont="1" applyFill="1" applyAlignment="1">
      <alignment horizontal="center" vertical="center"/>
    </xf>
    <xf numFmtId="0" fontId="9" fillId="0" borderId="0" xfId="1" applyFont="1" applyAlignment="1">
      <alignment horizontal="left" vertical="center"/>
    </xf>
    <xf numFmtId="0" fontId="15" fillId="2" borderId="0" xfId="1" applyFont="1" applyFill="1" applyAlignment="1">
      <alignment horizontal="left" vertical="center"/>
    </xf>
    <xf numFmtId="0" fontId="12" fillId="2" borderId="0" xfId="1" applyFont="1" applyFill="1" applyAlignment="1">
      <alignment horizontal="center" vertical="center"/>
    </xf>
    <xf numFmtId="0" fontId="16" fillId="2" borderId="0" xfId="1" applyFont="1" applyFill="1" applyAlignment="1">
      <alignment vertical="center"/>
    </xf>
    <xf numFmtId="0" fontId="3" fillId="3" borderId="0" xfId="1" applyFont="1" applyFill="1" applyAlignment="1">
      <alignment vertical="center"/>
    </xf>
    <xf numFmtId="0" fontId="17" fillId="3" borderId="0" xfId="1" applyFont="1" applyFill="1" applyAlignment="1">
      <alignment horizontal="center" vertical="center"/>
    </xf>
    <xf numFmtId="0" fontId="15" fillId="3" borderId="0" xfId="1" applyFont="1" applyFill="1" applyAlignment="1">
      <alignment horizontal="center" vertical="center"/>
    </xf>
    <xf numFmtId="0" fontId="3" fillId="3" borderId="5" xfId="1" applyFont="1" applyFill="1" applyBorder="1" applyAlignment="1">
      <alignment vertical="center"/>
    </xf>
    <xf numFmtId="0" fontId="2" fillId="2" borderId="0" xfId="1" applyFont="1" applyFill="1"/>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0" fillId="2" borderId="0" xfId="1" applyFont="1" applyFill="1" applyAlignment="1">
      <alignment vertical="center"/>
    </xf>
    <xf numFmtId="0" fontId="22" fillId="2" borderId="22"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25" xfId="1" applyFont="1" applyFill="1" applyBorder="1" applyAlignment="1">
      <alignment horizontal="center" vertical="center"/>
    </xf>
    <xf numFmtId="0" fontId="22" fillId="2" borderId="23" xfId="1" applyFont="1" applyFill="1" applyBorder="1" applyAlignment="1">
      <alignment horizontal="center" vertical="center" wrapText="1"/>
    </xf>
    <xf numFmtId="14" fontId="22" fillId="2" borderId="23" xfId="1" applyNumberFormat="1" applyFont="1" applyFill="1" applyBorder="1" applyAlignment="1">
      <alignment horizontal="center" vertical="center"/>
    </xf>
    <xf numFmtId="14" fontId="22" fillId="2" borderId="26" xfId="1" applyNumberFormat="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5" xfId="1" applyFont="1" applyFill="1" applyBorder="1" applyAlignment="1">
      <alignment horizontal="center" vertical="center"/>
    </xf>
    <xf numFmtId="49" fontId="20" fillId="2" borderId="25" xfId="1" applyNumberFormat="1" applyFont="1" applyFill="1" applyBorder="1" applyAlignment="1">
      <alignment horizontal="center" vertical="center"/>
    </xf>
    <xf numFmtId="0" fontId="20" fillId="2" borderId="23" xfId="1" applyFont="1" applyFill="1" applyBorder="1" applyAlignment="1">
      <alignment horizontal="center" vertical="center" wrapText="1"/>
    </xf>
    <xf numFmtId="14" fontId="20" fillId="2" borderId="23" xfId="1" applyNumberFormat="1" applyFont="1" applyFill="1" applyBorder="1" applyAlignment="1">
      <alignment horizontal="center" vertical="center"/>
    </xf>
    <xf numFmtId="14" fontId="20" fillId="2" borderId="26" xfId="1" applyNumberFormat="1" applyFont="1" applyFill="1" applyBorder="1" applyAlignment="1">
      <alignment horizontal="center" vertical="center"/>
    </xf>
    <xf numFmtId="0" fontId="23" fillId="2" borderId="0" xfId="1" applyFont="1" applyFill="1" applyAlignment="1">
      <alignment vertical="center"/>
    </xf>
    <xf numFmtId="0" fontId="2" fillId="0" borderId="0" xfId="1" applyFont="1" applyAlignment="1">
      <alignment vertical="center"/>
    </xf>
    <xf numFmtId="0" fontId="20" fillId="2" borderId="27" xfId="1" applyFont="1" applyFill="1" applyBorder="1" applyAlignment="1">
      <alignment horizontal="center" vertical="center"/>
    </xf>
    <xf numFmtId="0" fontId="20" fillId="2" borderId="28" xfId="1" applyFont="1" applyFill="1" applyBorder="1" applyAlignment="1">
      <alignment horizontal="center" vertical="center"/>
    </xf>
    <xf numFmtId="49" fontId="20" fillId="2" borderId="29" xfId="1" applyNumberFormat="1" applyFont="1" applyFill="1" applyBorder="1" applyAlignment="1">
      <alignment horizontal="center" vertical="center"/>
    </xf>
    <xf numFmtId="14" fontId="20" fillId="2" borderId="28" xfId="1" applyNumberFormat="1" applyFont="1" applyFill="1" applyBorder="1" applyAlignment="1">
      <alignment horizontal="center" vertical="center"/>
    </xf>
    <xf numFmtId="14" fontId="20" fillId="2" borderId="30" xfId="1" applyNumberFormat="1" applyFont="1" applyFill="1" applyBorder="1" applyAlignment="1">
      <alignment horizontal="center" vertical="center"/>
    </xf>
    <xf numFmtId="0" fontId="20" fillId="2" borderId="0" xfId="1" applyFont="1" applyFill="1" applyAlignment="1">
      <alignment horizontal="center" vertical="center"/>
    </xf>
    <xf numFmtId="49" fontId="20" fillId="2" borderId="0" xfId="1" applyNumberFormat="1" applyFont="1" applyFill="1" applyAlignment="1">
      <alignment horizontal="center" vertical="center"/>
    </xf>
    <xf numFmtId="0" fontId="20" fillId="2" borderId="0" xfId="1" applyFont="1" applyFill="1" applyAlignment="1">
      <alignment horizontal="center" vertical="center" wrapText="1"/>
    </xf>
    <xf numFmtId="14" fontId="20" fillId="2" borderId="0" xfId="1" applyNumberFormat="1" applyFont="1" applyFill="1" applyAlignment="1">
      <alignment horizontal="center" vertical="center"/>
    </xf>
    <xf numFmtId="0" fontId="24" fillId="4" borderId="0" xfId="1" applyFont="1" applyFill="1" applyAlignment="1">
      <alignment horizontal="left" vertical="center"/>
    </xf>
    <xf numFmtId="0" fontId="25" fillId="0" borderId="0" xfId="1" applyFont="1" applyAlignment="1">
      <alignment vertical="center" wrapText="1"/>
    </xf>
    <xf numFmtId="0" fontId="25" fillId="2" borderId="0" xfId="1" applyFont="1" applyFill="1" applyAlignment="1">
      <alignment vertical="center"/>
    </xf>
    <xf numFmtId="0" fontId="27" fillId="2" borderId="0" xfId="1" applyFont="1" applyFill="1" applyAlignment="1">
      <alignment vertical="center"/>
    </xf>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0" xfId="2" applyFont="1" applyFill="1" applyAlignment="1" applyProtection="1">
      <alignment horizontal="center"/>
      <protection hidden="1"/>
    </xf>
    <xf numFmtId="0" fontId="30" fillId="4" borderId="31" xfId="2" applyFont="1" applyFill="1" applyBorder="1" applyAlignment="1" applyProtection="1">
      <alignment horizontal="center"/>
      <protection hidden="1"/>
    </xf>
    <xf numFmtId="164" fontId="30" fillId="4" borderId="32" xfId="2" applyNumberFormat="1" applyFont="1" applyFill="1" applyBorder="1" applyAlignment="1" applyProtection="1">
      <alignment horizontal="center"/>
      <protection hidden="1"/>
    </xf>
    <xf numFmtId="0" fontId="28" fillId="0" borderId="0" xfId="2" applyProtection="1">
      <protection hidden="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2" fillId="0" borderId="0" xfId="1" applyFont="1" applyAlignment="1">
      <alignment horizontal="left" vertical="center" wrapText="1"/>
    </xf>
    <xf numFmtId="0" fontId="7" fillId="3" borderId="0" xfId="1" applyFont="1" applyFill="1" applyAlignment="1">
      <alignment horizontal="left" vertical="center" wrapText="1"/>
    </xf>
    <xf numFmtId="0" fontId="24" fillId="4" borderId="0" xfId="1" applyFont="1" applyFill="1" applyAlignment="1">
      <alignment horizontal="left" vertical="center" wrapText="1"/>
    </xf>
    <xf numFmtId="0" fontId="24" fillId="4" borderId="0" xfId="1" applyFont="1" applyFill="1" applyAlignment="1">
      <alignment horizontal="left" vertical="center"/>
    </xf>
    <xf numFmtId="0" fontId="26" fillId="2" borderId="0" xfId="1" applyFont="1" applyFill="1" applyAlignment="1">
      <alignment vertical="center" wrapText="1"/>
    </xf>
    <xf numFmtId="0" fontId="6" fillId="3" borderId="2" xfId="1" applyFont="1" applyFill="1" applyBorder="1" applyAlignment="1">
      <alignment horizontal="left" wrapText="1"/>
    </xf>
    <xf numFmtId="0" fontId="6" fillId="3" borderId="3" xfId="1" applyFont="1" applyFill="1" applyBorder="1" applyAlignment="1">
      <alignment horizontal="left"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 fillId="2" borderId="6" xfId="1" applyFont="1" applyFill="1" applyBorder="1" applyAlignment="1">
      <alignment horizontal="center" wrapText="1"/>
    </xf>
    <xf numFmtId="0" fontId="2" fillId="2" borderId="14" xfId="1" applyFont="1" applyFill="1" applyBorder="1" applyAlignment="1">
      <alignment horizontal="center" wrapText="1"/>
    </xf>
    <xf numFmtId="0" fontId="2" fillId="2" borderId="7" xfId="1" applyFont="1" applyFill="1" applyBorder="1" applyAlignment="1">
      <alignment horizontal="center" wrapText="1"/>
    </xf>
    <xf numFmtId="0" fontId="2" fillId="2" borderId="15" xfId="1" applyFont="1" applyFill="1" applyBorder="1" applyAlignment="1">
      <alignment horizontal="center" wrapText="1"/>
    </xf>
    <xf numFmtId="0" fontId="2" fillId="0" borderId="7" xfId="1" applyFont="1" applyBorder="1" applyAlignment="1">
      <alignment horizontal="center" wrapText="1"/>
    </xf>
    <xf numFmtId="0" fontId="2" fillId="0" borderId="15" xfId="1" applyFont="1" applyBorder="1" applyAlignment="1">
      <alignment horizontal="center" wrapText="1"/>
    </xf>
    <xf numFmtId="0" fontId="18" fillId="0" borderId="7" xfId="1" applyFont="1" applyBorder="1" applyAlignment="1">
      <alignment horizontal="center" wrapText="1"/>
    </xf>
    <xf numFmtId="0" fontId="18" fillId="0" borderId="15" xfId="1" applyFont="1" applyBorder="1" applyAlignment="1">
      <alignment horizontal="center" wrapText="1"/>
    </xf>
    <xf numFmtId="0" fontId="2" fillId="0" borderId="8" xfId="1" applyFont="1" applyBorder="1" applyAlignment="1">
      <alignment horizontal="center" wrapText="1"/>
    </xf>
    <xf numFmtId="0" fontId="2" fillId="0" borderId="16" xfId="1" applyFont="1" applyBorder="1" applyAlignment="1">
      <alignment horizontal="center" wrapText="1"/>
    </xf>
    <xf numFmtId="0" fontId="4" fillId="2" borderId="0" xfId="1" applyFont="1" applyFill="1" applyAlignment="1">
      <alignment horizontal="center" wrapText="1"/>
    </xf>
    <xf numFmtId="0" fontId="8" fillId="2" borderId="0" xfId="1" applyFont="1" applyFill="1" applyAlignment="1">
      <alignment horizontal="center" wrapText="1"/>
    </xf>
    <xf numFmtId="0" fontId="10" fillId="0" borderId="0" xfId="1" applyFont="1" applyAlignment="1">
      <alignment horizontal="center" wrapText="1"/>
    </xf>
    <xf numFmtId="0" fontId="10" fillId="0" borderId="0" xfId="1" applyFont="1" applyAlignment="1">
      <alignment horizontal="center"/>
    </xf>
    <xf numFmtId="0" fontId="12" fillId="3" borderId="2" xfId="1" applyFont="1" applyFill="1" applyBorder="1" applyAlignment="1">
      <alignment horizontal="left" wrapText="1"/>
    </xf>
    <xf numFmtId="0" fontId="12" fillId="3" borderId="3" xfId="1" applyFont="1" applyFill="1" applyBorder="1" applyAlignment="1">
      <alignment horizontal="left" wrapText="1"/>
    </xf>
    <xf numFmtId="0" fontId="13" fillId="0" borderId="0" xfId="1" applyFont="1" applyAlignment="1">
      <alignment horizontal="right" vertical="top" wrapText="1"/>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cellXfs>
  <cellStyles count="3">
    <cellStyle name="一般" xfId="0" builtinId="0"/>
    <cellStyle name="一般 2" xfId="1" xr:uid="{4C2FF94D-E8ED-4139-A847-3BCA65A11285}"/>
    <cellStyle name="一般 3" xfId="2" xr:uid="{21FE7D22-BD8F-4A23-8D7D-6A978E0A0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Meet"/>
      <sheetName val="Backend"/>
    </sheetNames>
    <sheetDataSet>
      <sheetData sheetId="0"/>
      <sheetData sheetId="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0A9-9560-47D8-97CE-54329F5A399F}">
  <dimension ref="A1:O55"/>
  <sheetViews>
    <sheetView showGridLines="0" tabSelected="1" view="pageBreakPreview" zoomScale="80" zoomScaleNormal="70" zoomScaleSheetLayoutView="80" workbookViewId="0">
      <selection activeCell="C20" sqref="C20"/>
    </sheetView>
  </sheetViews>
  <sheetFormatPr defaultRowHeight="12"/>
  <cols>
    <col min="1" max="2" width="29.25" style="2" customWidth="1"/>
    <col min="3" max="3" width="16.375" style="2" customWidth="1"/>
    <col min="4" max="4" width="18.125" style="2" customWidth="1"/>
    <col min="5" max="5" width="14.75" style="2" customWidth="1"/>
    <col min="6" max="6" width="18.5" style="2" customWidth="1"/>
    <col min="7" max="7" width="27.75" style="2" customWidth="1"/>
    <col min="8" max="8" width="27" style="2" customWidth="1"/>
    <col min="9" max="9" width="26" style="2" customWidth="1"/>
    <col min="10" max="10" width="39.125" style="2" customWidth="1"/>
    <col min="11" max="11" width="32.625" style="2" customWidth="1"/>
    <col min="12" max="12" width="27.625" style="2" customWidth="1"/>
    <col min="13" max="13" width="4.75" style="2" customWidth="1"/>
    <col min="14" max="16384" width="9" style="2"/>
  </cols>
  <sheetData>
    <row r="1" spans="1:15" ht="100.5" customHeight="1">
      <c r="A1" s="1"/>
      <c r="F1" s="1"/>
      <c r="J1" s="1"/>
    </row>
    <row r="2" spans="1:15" ht="123.75" customHeight="1"/>
    <row r="3" spans="1:15" s="4" customFormat="1" ht="91.5" customHeight="1">
      <c r="A3" s="93" t="s">
        <v>130</v>
      </c>
      <c r="B3" s="93"/>
      <c r="C3" s="93"/>
      <c r="D3" s="93"/>
      <c r="E3" s="93"/>
      <c r="F3" s="93"/>
      <c r="G3" s="93"/>
      <c r="H3" s="93"/>
      <c r="I3" s="93"/>
      <c r="J3" s="93"/>
      <c r="K3" s="93"/>
      <c r="L3" s="93"/>
      <c r="M3" s="3"/>
    </row>
    <row r="4" spans="1:15" s="6" customFormat="1" ht="62.25" customHeight="1">
      <c r="A4" s="94" t="s">
        <v>129</v>
      </c>
      <c r="B4" s="94"/>
      <c r="C4" s="94"/>
      <c r="D4" s="94"/>
      <c r="E4" s="94"/>
      <c r="F4" s="94"/>
      <c r="G4" s="94"/>
      <c r="H4" s="94"/>
      <c r="I4" s="94"/>
      <c r="J4" s="94"/>
      <c r="K4" s="94"/>
      <c r="L4" s="94"/>
      <c r="M4" s="5"/>
    </row>
    <row r="5" spans="1:15" s="4" customFormat="1" ht="66.75" customHeight="1">
      <c r="A5" s="95" t="s">
        <v>0</v>
      </c>
      <c r="B5" s="95"/>
      <c r="C5" s="95"/>
      <c r="D5" s="95"/>
      <c r="E5" s="95"/>
      <c r="F5" s="95"/>
      <c r="G5" s="95"/>
      <c r="H5" s="95"/>
      <c r="I5" s="95"/>
      <c r="J5" s="95"/>
      <c r="K5" s="95"/>
      <c r="L5" s="95"/>
      <c r="M5" s="3"/>
    </row>
    <row r="6" spans="1:15" s="4" customFormat="1" ht="30.75">
      <c r="A6" s="96"/>
      <c r="B6" s="96"/>
      <c r="C6" s="96"/>
      <c r="D6" s="96"/>
      <c r="E6" s="96"/>
      <c r="F6" s="96"/>
      <c r="G6" s="96"/>
      <c r="H6" s="96"/>
      <c r="I6" s="96"/>
      <c r="J6" s="96"/>
      <c r="K6" s="96"/>
      <c r="L6" s="96"/>
      <c r="M6" s="3"/>
    </row>
    <row r="7" spans="1:15" s="4" customFormat="1" ht="30.75">
      <c r="A7" s="7" t="s">
        <v>1</v>
      </c>
      <c r="B7" s="8"/>
      <c r="C7" s="8"/>
      <c r="D7" s="8"/>
      <c r="E7" s="8"/>
      <c r="F7" s="8"/>
      <c r="G7" s="8"/>
      <c r="H7" s="8"/>
      <c r="I7" s="8"/>
      <c r="K7" s="8"/>
      <c r="L7" s="8"/>
      <c r="M7" s="3"/>
    </row>
    <row r="8" spans="1:15" s="4" customFormat="1" ht="57.75" customHeight="1">
      <c r="A8" s="97" t="s">
        <v>3</v>
      </c>
      <c r="B8" s="98"/>
      <c r="C8" s="80"/>
      <c r="D8" s="81"/>
      <c r="E8" s="81"/>
      <c r="F8" s="82"/>
      <c r="G8" s="8"/>
      <c r="H8" s="99"/>
      <c r="I8" s="99"/>
      <c r="J8" s="99"/>
      <c r="K8" s="99"/>
      <c r="L8" s="99"/>
      <c r="M8" s="3"/>
    </row>
    <row r="9" spans="1:15" s="4" customFormat="1" ht="54" customHeight="1">
      <c r="A9" s="78" t="s">
        <v>4</v>
      </c>
      <c r="B9" s="79"/>
      <c r="C9" s="80"/>
      <c r="D9" s="81"/>
      <c r="E9" s="81"/>
      <c r="F9" s="82"/>
      <c r="G9" s="8"/>
      <c r="H9" s="99"/>
      <c r="I9" s="99"/>
      <c r="J9" s="99"/>
      <c r="K9" s="99"/>
      <c r="L9" s="99"/>
      <c r="M9" s="3"/>
    </row>
    <row r="10" spans="1:15" s="4" customFormat="1" ht="54" customHeight="1">
      <c r="A10" s="78" t="s">
        <v>5</v>
      </c>
      <c r="B10" s="79"/>
      <c r="C10" s="80"/>
      <c r="D10" s="81"/>
      <c r="E10" s="81"/>
      <c r="F10" s="82"/>
      <c r="G10" s="8"/>
      <c r="H10" s="99"/>
      <c r="I10" s="99"/>
      <c r="J10" s="99"/>
      <c r="K10" s="99"/>
      <c r="L10" s="99"/>
      <c r="M10" s="3"/>
    </row>
    <row r="11" spans="1:15" s="4" customFormat="1" ht="54" customHeight="1">
      <c r="A11" s="78" t="s">
        <v>6</v>
      </c>
      <c r="B11" s="79"/>
      <c r="C11" s="80"/>
      <c r="D11" s="81"/>
      <c r="E11" s="81"/>
      <c r="F11" s="82"/>
      <c r="G11" s="3"/>
      <c r="H11" s="3"/>
      <c r="I11" s="3"/>
      <c r="L11" s="9" t="s">
        <v>104</v>
      </c>
      <c r="M11" s="3"/>
    </row>
    <row r="12" spans="1:15" s="6" customFormat="1" ht="54" customHeight="1">
      <c r="A12" s="78" t="s">
        <v>7</v>
      </c>
      <c r="B12" s="79"/>
      <c r="C12" s="80"/>
      <c r="D12" s="81"/>
      <c r="E12" s="81"/>
      <c r="F12" s="82"/>
      <c r="G12" s="10"/>
      <c r="H12" s="10"/>
      <c r="I12" s="10"/>
      <c r="L12" s="9" t="s">
        <v>105</v>
      </c>
      <c r="M12" s="10"/>
    </row>
    <row r="13" spans="1:15" s="6" customFormat="1" ht="27">
      <c r="A13" s="1"/>
      <c r="B13" s="11"/>
      <c r="C13" s="11"/>
      <c r="D13" s="11"/>
      <c r="E13" s="11"/>
      <c r="F13" s="11"/>
      <c r="G13" s="10"/>
      <c r="H13" s="10"/>
      <c r="I13" s="10"/>
      <c r="M13" s="10"/>
    </row>
    <row r="14" spans="1:15" ht="27.75" thickBot="1">
      <c r="A14" s="1"/>
      <c r="B14" s="12"/>
      <c r="C14" s="13"/>
      <c r="D14" s="13"/>
      <c r="F14" s="14"/>
      <c r="H14" s="15"/>
      <c r="I14" s="16" t="s">
        <v>8</v>
      </c>
      <c r="J14" s="15"/>
      <c r="K14" s="17" t="s">
        <v>9</v>
      </c>
      <c r="L14" s="18"/>
    </row>
    <row r="15" spans="1:15" s="19" customFormat="1" ht="56.25" customHeight="1" thickTop="1">
      <c r="A15" s="83" t="s">
        <v>10</v>
      </c>
      <c r="B15" s="85" t="s">
        <v>11</v>
      </c>
      <c r="C15" s="87" t="s">
        <v>12</v>
      </c>
      <c r="D15" s="87" t="s">
        <v>13</v>
      </c>
      <c r="E15" s="89" t="s">
        <v>14</v>
      </c>
      <c r="F15" s="91" t="s">
        <v>113</v>
      </c>
      <c r="G15" s="68" t="s">
        <v>15</v>
      </c>
      <c r="H15" s="69"/>
      <c r="I15" s="70" t="s">
        <v>108</v>
      </c>
      <c r="J15" s="71"/>
      <c r="K15" s="71"/>
      <c r="L15" s="72"/>
    </row>
    <row r="16" spans="1:15" s="25" customFormat="1" ht="64.5" customHeight="1" thickBot="1">
      <c r="A16" s="84"/>
      <c r="B16" s="86"/>
      <c r="C16" s="88"/>
      <c r="D16" s="88"/>
      <c r="E16" s="90"/>
      <c r="F16" s="92"/>
      <c r="G16" s="20" t="s">
        <v>16</v>
      </c>
      <c r="H16" s="21" t="s">
        <v>17</v>
      </c>
      <c r="I16" s="22" t="s">
        <v>18</v>
      </c>
      <c r="J16" s="23" t="s">
        <v>19</v>
      </c>
      <c r="K16" s="23" t="s">
        <v>20</v>
      </c>
      <c r="L16" s="24" t="s">
        <v>21</v>
      </c>
      <c r="O16" s="19"/>
    </row>
    <row r="17" spans="1:15" s="25" customFormat="1" ht="51.75" customHeight="1">
      <c r="A17" s="26" t="s">
        <v>22</v>
      </c>
      <c r="B17" s="27" t="s">
        <v>23</v>
      </c>
      <c r="C17" s="27">
        <v>1999</v>
      </c>
      <c r="D17" s="27" t="s">
        <v>24</v>
      </c>
      <c r="E17" s="27" t="s">
        <v>25</v>
      </c>
      <c r="F17" s="27" t="s">
        <v>26</v>
      </c>
      <c r="G17" s="28" t="s">
        <v>27</v>
      </c>
      <c r="H17" s="29"/>
      <c r="I17" s="29">
        <v>15.64</v>
      </c>
      <c r="J17" s="30" t="s">
        <v>28</v>
      </c>
      <c r="K17" s="31"/>
      <c r="L17" s="32">
        <v>44821</v>
      </c>
      <c r="O17" s="19"/>
    </row>
    <row r="18" spans="1:15" s="25" customFormat="1" ht="51.75" customHeight="1">
      <c r="A18" s="26" t="s">
        <v>29</v>
      </c>
      <c r="B18" s="27" t="s">
        <v>30</v>
      </c>
      <c r="C18" s="27">
        <v>1999</v>
      </c>
      <c r="D18" s="27" t="s">
        <v>31</v>
      </c>
      <c r="E18" s="27" t="s">
        <v>25</v>
      </c>
      <c r="F18" s="27" t="s">
        <v>32</v>
      </c>
      <c r="G18" s="28"/>
      <c r="H18" s="29" t="s">
        <v>33</v>
      </c>
      <c r="I18" s="29">
        <v>1.7</v>
      </c>
      <c r="J18" s="30" t="s">
        <v>34</v>
      </c>
      <c r="K18" s="31"/>
      <c r="L18" s="32">
        <v>44821</v>
      </c>
      <c r="O18" s="19"/>
    </row>
    <row r="19" spans="1:15" s="25" customFormat="1" ht="51.75" customHeight="1">
      <c r="A19" s="26" t="s">
        <v>35</v>
      </c>
      <c r="B19" s="27" t="s">
        <v>36</v>
      </c>
      <c r="C19" s="27">
        <v>1999</v>
      </c>
      <c r="D19" s="27" t="s">
        <v>31</v>
      </c>
      <c r="E19" s="27" t="s">
        <v>25</v>
      </c>
      <c r="F19" s="27" t="s">
        <v>32</v>
      </c>
      <c r="G19" s="28"/>
      <c r="H19" s="29"/>
      <c r="I19" s="29">
        <v>1000</v>
      </c>
      <c r="J19" s="30" t="s">
        <v>37</v>
      </c>
      <c r="K19" s="31"/>
      <c r="L19" s="32">
        <v>44821</v>
      </c>
      <c r="O19" s="19"/>
    </row>
    <row r="20" spans="1:15" s="25" customFormat="1" ht="51.75" customHeight="1">
      <c r="A20" s="33"/>
      <c r="B20" s="34"/>
      <c r="C20" s="34"/>
      <c r="D20" s="34" t="s">
        <v>2</v>
      </c>
      <c r="E20" s="34"/>
      <c r="F20" s="34" t="s">
        <v>2</v>
      </c>
      <c r="G20" s="35" t="s">
        <v>2</v>
      </c>
      <c r="H20" s="36" t="s">
        <v>38</v>
      </c>
      <c r="I20" s="37"/>
      <c r="J20" s="38" t="s">
        <v>2</v>
      </c>
      <c r="K20" s="39"/>
      <c r="L20" s="40"/>
    </row>
    <row r="21" spans="1:15" s="25" customFormat="1" ht="51.75" customHeight="1">
      <c r="A21" s="33"/>
      <c r="B21" s="34"/>
      <c r="C21" s="34"/>
      <c r="D21" s="34" t="s">
        <v>2</v>
      </c>
      <c r="E21" s="34"/>
      <c r="F21" s="34" t="s">
        <v>2</v>
      </c>
      <c r="G21" s="35" t="s">
        <v>2</v>
      </c>
      <c r="H21" s="36" t="s">
        <v>38</v>
      </c>
      <c r="I21" s="37"/>
      <c r="J21" s="38" t="s">
        <v>2</v>
      </c>
      <c r="K21" s="39"/>
      <c r="L21" s="40"/>
    </row>
    <row r="22" spans="1:15" s="25" customFormat="1" ht="51.75" customHeight="1">
      <c r="A22" s="33"/>
      <c r="B22" s="34"/>
      <c r="C22" s="34"/>
      <c r="D22" s="34" t="s">
        <v>2</v>
      </c>
      <c r="E22" s="34"/>
      <c r="F22" s="34" t="s">
        <v>2</v>
      </c>
      <c r="G22" s="35" t="s">
        <v>2</v>
      </c>
      <c r="H22" s="36" t="s">
        <v>38</v>
      </c>
      <c r="I22" s="37"/>
      <c r="J22" s="38" t="s">
        <v>2</v>
      </c>
      <c r="K22" s="39"/>
      <c r="L22" s="40"/>
    </row>
    <row r="23" spans="1:15" s="25" customFormat="1" ht="51.75" customHeight="1">
      <c r="A23" s="33"/>
      <c r="B23" s="34"/>
      <c r="C23" s="34"/>
      <c r="D23" s="34" t="s">
        <v>2</v>
      </c>
      <c r="E23" s="34"/>
      <c r="F23" s="34" t="s">
        <v>2</v>
      </c>
      <c r="G23" s="35" t="s">
        <v>2</v>
      </c>
      <c r="H23" s="36" t="s">
        <v>38</v>
      </c>
      <c r="I23" s="37"/>
      <c r="J23" s="38" t="s">
        <v>2</v>
      </c>
      <c r="K23" s="39"/>
      <c r="L23" s="40"/>
    </row>
    <row r="24" spans="1:15" s="25" customFormat="1" ht="51.75" customHeight="1">
      <c r="A24" s="33"/>
      <c r="B24" s="34"/>
      <c r="C24" s="34"/>
      <c r="D24" s="34" t="s">
        <v>2</v>
      </c>
      <c r="E24" s="34"/>
      <c r="F24" s="34" t="s">
        <v>2</v>
      </c>
      <c r="G24" s="35" t="s">
        <v>2</v>
      </c>
      <c r="H24" s="36" t="s">
        <v>38</v>
      </c>
      <c r="I24" s="37"/>
      <c r="J24" s="38" t="s">
        <v>2</v>
      </c>
      <c r="K24" s="39"/>
      <c r="L24" s="40"/>
      <c r="O24" s="41"/>
    </row>
    <row r="25" spans="1:15" s="25" customFormat="1" ht="51.75" customHeight="1">
      <c r="A25" s="33"/>
      <c r="B25" s="34"/>
      <c r="C25" s="34"/>
      <c r="D25" s="34" t="s">
        <v>2</v>
      </c>
      <c r="E25" s="34"/>
      <c r="F25" s="34" t="s">
        <v>2</v>
      </c>
      <c r="G25" s="35" t="s">
        <v>2</v>
      </c>
      <c r="H25" s="36" t="s">
        <v>38</v>
      </c>
      <c r="I25" s="37"/>
      <c r="J25" s="38" t="s">
        <v>2</v>
      </c>
      <c r="K25" s="39"/>
      <c r="L25" s="40"/>
    </row>
    <row r="26" spans="1:15" s="25" customFormat="1" ht="51.75" customHeight="1">
      <c r="A26" s="33"/>
      <c r="B26" s="34"/>
      <c r="C26" s="34"/>
      <c r="D26" s="34" t="s">
        <v>2</v>
      </c>
      <c r="E26" s="34"/>
      <c r="F26" s="34" t="s">
        <v>2</v>
      </c>
      <c r="G26" s="35" t="s">
        <v>2</v>
      </c>
      <c r="H26" s="36" t="s">
        <v>38</v>
      </c>
      <c r="I26" s="37"/>
      <c r="J26" s="38" t="s">
        <v>2</v>
      </c>
      <c r="K26" s="39"/>
      <c r="L26" s="40"/>
    </row>
    <row r="27" spans="1:15" s="25" customFormat="1" ht="51.75" customHeight="1">
      <c r="A27" s="33"/>
      <c r="B27" s="34"/>
      <c r="C27" s="34"/>
      <c r="D27" s="34" t="s">
        <v>2</v>
      </c>
      <c r="E27" s="34"/>
      <c r="F27" s="34" t="s">
        <v>2</v>
      </c>
      <c r="G27" s="35" t="s">
        <v>2</v>
      </c>
      <c r="H27" s="36" t="s">
        <v>38</v>
      </c>
      <c r="I27" s="37"/>
      <c r="J27" s="38" t="s">
        <v>2</v>
      </c>
      <c r="K27" s="39"/>
      <c r="L27" s="40"/>
    </row>
    <row r="28" spans="1:15" s="25" customFormat="1" ht="51.75" customHeight="1">
      <c r="A28" s="33"/>
      <c r="B28" s="34"/>
      <c r="C28" s="34"/>
      <c r="D28" s="34" t="s">
        <v>2</v>
      </c>
      <c r="E28" s="34"/>
      <c r="F28" s="34" t="s">
        <v>2</v>
      </c>
      <c r="G28" s="35" t="s">
        <v>2</v>
      </c>
      <c r="H28" s="36" t="s">
        <v>38</v>
      </c>
      <c r="I28" s="37"/>
      <c r="J28" s="38" t="s">
        <v>2</v>
      </c>
      <c r="K28" s="39"/>
      <c r="L28" s="40"/>
    </row>
    <row r="29" spans="1:15" s="25" customFormat="1" ht="51.75" customHeight="1">
      <c r="A29" s="33"/>
      <c r="B29" s="34"/>
      <c r="C29" s="34"/>
      <c r="D29" s="34" t="s">
        <v>2</v>
      </c>
      <c r="E29" s="34"/>
      <c r="F29" s="34" t="s">
        <v>2</v>
      </c>
      <c r="G29" s="35" t="s">
        <v>2</v>
      </c>
      <c r="H29" s="36" t="s">
        <v>38</v>
      </c>
      <c r="I29" s="37"/>
      <c r="J29" s="38" t="s">
        <v>2</v>
      </c>
      <c r="K29" s="39"/>
      <c r="L29" s="40"/>
    </row>
    <row r="30" spans="1:15" s="1" customFormat="1" ht="51.75" customHeight="1">
      <c r="A30" s="33"/>
      <c r="B30" s="34"/>
      <c r="C30" s="34"/>
      <c r="D30" s="34" t="s">
        <v>2</v>
      </c>
      <c r="E30" s="34"/>
      <c r="F30" s="34" t="s">
        <v>2</v>
      </c>
      <c r="G30" s="35" t="s">
        <v>2</v>
      </c>
      <c r="H30" s="36" t="s">
        <v>38</v>
      </c>
      <c r="I30" s="37"/>
      <c r="J30" s="38" t="s">
        <v>2</v>
      </c>
      <c r="K30" s="39"/>
      <c r="L30" s="40"/>
    </row>
    <row r="31" spans="1:15" s="1" customFormat="1" ht="51.75" customHeight="1">
      <c r="A31" s="33"/>
      <c r="B31" s="34"/>
      <c r="C31" s="34"/>
      <c r="D31" s="34" t="s">
        <v>2</v>
      </c>
      <c r="E31" s="34"/>
      <c r="F31" s="34" t="s">
        <v>2</v>
      </c>
      <c r="G31" s="35" t="s">
        <v>2</v>
      </c>
      <c r="H31" s="36" t="s">
        <v>38</v>
      </c>
      <c r="I31" s="37"/>
      <c r="J31" s="38" t="s">
        <v>2</v>
      </c>
      <c r="K31" s="39"/>
      <c r="L31" s="40"/>
    </row>
    <row r="32" spans="1:15" s="1" customFormat="1" ht="51.75" customHeight="1">
      <c r="A32" s="33"/>
      <c r="B32" s="34"/>
      <c r="C32" s="34"/>
      <c r="D32" s="34" t="s">
        <v>2</v>
      </c>
      <c r="E32" s="34"/>
      <c r="F32" s="34" t="s">
        <v>2</v>
      </c>
      <c r="G32" s="35" t="s">
        <v>2</v>
      </c>
      <c r="H32" s="36" t="s">
        <v>38</v>
      </c>
      <c r="I32" s="37"/>
      <c r="J32" s="38" t="s">
        <v>2</v>
      </c>
      <c r="K32" s="39"/>
      <c r="L32" s="40"/>
    </row>
    <row r="33" spans="1:13" s="1" customFormat="1" ht="51.75" customHeight="1">
      <c r="A33" s="33"/>
      <c r="B33" s="34"/>
      <c r="C33" s="34"/>
      <c r="D33" s="34" t="s">
        <v>2</v>
      </c>
      <c r="E33" s="34"/>
      <c r="F33" s="34" t="s">
        <v>2</v>
      </c>
      <c r="G33" s="35" t="s">
        <v>2</v>
      </c>
      <c r="H33" s="36" t="s">
        <v>38</v>
      </c>
      <c r="I33" s="37"/>
      <c r="J33" s="38" t="s">
        <v>2</v>
      </c>
      <c r="K33" s="39"/>
      <c r="L33" s="40"/>
    </row>
    <row r="34" spans="1:13" s="42" customFormat="1" ht="51.75" customHeight="1">
      <c r="A34" s="33"/>
      <c r="B34" s="34"/>
      <c r="C34" s="34"/>
      <c r="D34" s="34" t="s">
        <v>2</v>
      </c>
      <c r="E34" s="34"/>
      <c r="F34" s="34" t="s">
        <v>2</v>
      </c>
      <c r="G34" s="35" t="s">
        <v>2</v>
      </c>
      <c r="H34" s="36" t="s">
        <v>38</v>
      </c>
      <c r="I34" s="37"/>
      <c r="J34" s="38" t="s">
        <v>2</v>
      </c>
      <c r="K34" s="39"/>
      <c r="L34" s="40"/>
      <c r="M34" s="73"/>
    </row>
    <row r="35" spans="1:13" s="42" customFormat="1" ht="51.75" customHeight="1">
      <c r="A35" s="33"/>
      <c r="B35" s="34"/>
      <c r="C35" s="34"/>
      <c r="D35" s="34" t="s">
        <v>2</v>
      </c>
      <c r="E35" s="34"/>
      <c r="F35" s="34" t="s">
        <v>2</v>
      </c>
      <c r="G35" s="35" t="s">
        <v>2</v>
      </c>
      <c r="H35" s="36" t="s">
        <v>38</v>
      </c>
      <c r="I35" s="37"/>
      <c r="J35" s="38" t="s">
        <v>2</v>
      </c>
      <c r="K35" s="39"/>
      <c r="L35" s="40"/>
      <c r="M35" s="73"/>
    </row>
    <row r="36" spans="1:13" s="42" customFormat="1" ht="51.75" customHeight="1">
      <c r="A36" s="33"/>
      <c r="B36" s="34"/>
      <c r="C36" s="34"/>
      <c r="D36" s="34" t="s">
        <v>2</v>
      </c>
      <c r="E36" s="34"/>
      <c r="F36" s="34" t="s">
        <v>2</v>
      </c>
      <c r="G36" s="35" t="s">
        <v>2</v>
      </c>
      <c r="H36" s="36" t="s">
        <v>38</v>
      </c>
      <c r="I36" s="37"/>
      <c r="J36" s="38" t="s">
        <v>2</v>
      </c>
      <c r="K36" s="39"/>
      <c r="L36" s="40"/>
      <c r="M36" s="73"/>
    </row>
    <row r="37" spans="1:13" s="42" customFormat="1" ht="51.75" customHeight="1">
      <c r="A37" s="33"/>
      <c r="B37" s="34"/>
      <c r="C37" s="34"/>
      <c r="D37" s="34" t="s">
        <v>2</v>
      </c>
      <c r="E37" s="34"/>
      <c r="F37" s="34" t="s">
        <v>2</v>
      </c>
      <c r="G37" s="35" t="s">
        <v>2</v>
      </c>
      <c r="H37" s="36" t="s">
        <v>38</v>
      </c>
      <c r="I37" s="37"/>
      <c r="J37" s="38" t="s">
        <v>2</v>
      </c>
      <c r="K37" s="39"/>
      <c r="L37" s="40"/>
      <c r="M37" s="73"/>
    </row>
    <row r="38" spans="1:13" s="42" customFormat="1" ht="51.75" customHeight="1">
      <c r="A38" s="33"/>
      <c r="B38" s="34"/>
      <c r="C38" s="34"/>
      <c r="D38" s="34" t="s">
        <v>2</v>
      </c>
      <c r="E38" s="34"/>
      <c r="F38" s="34" t="s">
        <v>2</v>
      </c>
      <c r="G38" s="35" t="s">
        <v>2</v>
      </c>
      <c r="H38" s="36" t="s">
        <v>38</v>
      </c>
      <c r="I38" s="37"/>
      <c r="J38" s="38" t="s">
        <v>2</v>
      </c>
      <c r="K38" s="39"/>
      <c r="L38" s="40"/>
      <c r="M38" s="73"/>
    </row>
    <row r="39" spans="1:13" s="42" customFormat="1" ht="51.75" customHeight="1">
      <c r="A39" s="33"/>
      <c r="B39" s="34"/>
      <c r="C39" s="34"/>
      <c r="D39" s="34" t="s">
        <v>2</v>
      </c>
      <c r="E39" s="34"/>
      <c r="F39" s="34" t="s">
        <v>2</v>
      </c>
      <c r="G39" s="35" t="s">
        <v>2</v>
      </c>
      <c r="H39" s="36" t="s">
        <v>38</v>
      </c>
      <c r="I39" s="37"/>
      <c r="J39" s="38" t="s">
        <v>2</v>
      </c>
      <c r="K39" s="39"/>
      <c r="L39" s="40"/>
      <c r="M39" s="73"/>
    </row>
    <row r="40" spans="1:13" s="42" customFormat="1" ht="51.75" customHeight="1">
      <c r="A40" s="33"/>
      <c r="B40" s="34"/>
      <c r="C40" s="34"/>
      <c r="D40" s="34" t="s">
        <v>2</v>
      </c>
      <c r="E40" s="34"/>
      <c r="F40" s="34" t="s">
        <v>2</v>
      </c>
      <c r="G40" s="35" t="s">
        <v>2</v>
      </c>
      <c r="H40" s="36" t="s">
        <v>38</v>
      </c>
      <c r="I40" s="37"/>
      <c r="J40" s="38" t="s">
        <v>2</v>
      </c>
      <c r="K40" s="39"/>
      <c r="L40" s="40"/>
      <c r="M40" s="73"/>
    </row>
    <row r="41" spans="1:13" s="42" customFormat="1" ht="51.75" customHeight="1">
      <c r="A41" s="33"/>
      <c r="B41" s="34"/>
      <c r="C41" s="34"/>
      <c r="D41" s="34" t="s">
        <v>2</v>
      </c>
      <c r="E41" s="34"/>
      <c r="F41" s="34" t="s">
        <v>2</v>
      </c>
      <c r="G41" s="35" t="s">
        <v>2</v>
      </c>
      <c r="H41" s="36" t="s">
        <v>38</v>
      </c>
      <c r="I41" s="37"/>
      <c r="J41" s="38" t="s">
        <v>2</v>
      </c>
      <c r="K41" s="39"/>
      <c r="L41" s="40"/>
      <c r="M41" s="73"/>
    </row>
    <row r="42" spans="1:13" s="42" customFormat="1" ht="51.75" customHeight="1">
      <c r="A42" s="33"/>
      <c r="B42" s="34"/>
      <c r="C42" s="34"/>
      <c r="D42" s="34" t="s">
        <v>2</v>
      </c>
      <c r="E42" s="34"/>
      <c r="F42" s="34" t="s">
        <v>2</v>
      </c>
      <c r="G42" s="35" t="s">
        <v>2</v>
      </c>
      <c r="H42" s="36" t="s">
        <v>38</v>
      </c>
      <c r="I42" s="37"/>
      <c r="J42" s="38" t="s">
        <v>2</v>
      </c>
      <c r="K42" s="39"/>
      <c r="L42" s="40"/>
      <c r="M42" s="73"/>
    </row>
    <row r="43" spans="1:13" s="42" customFormat="1" ht="51.75" customHeight="1">
      <c r="A43" s="33"/>
      <c r="B43" s="34"/>
      <c r="C43" s="34"/>
      <c r="D43" s="34" t="s">
        <v>2</v>
      </c>
      <c r="E43" s="34"/>
      <c r="F43" s="34" t="s">
        <v>2</v>
      </c>
      <c r="G43" s="35" t="s">
        <v>2</v>
      </c>
      <c r="H43" s="36" t="s">
        <v>38</v>
      </c>
      <c r="I43" s="37"/>
      <c r="J43" s="38" t="s">
        <v>2</v>
      </c>
      <c r="K43" s="39"/>
      <c r="L43" s="40"/>
      <c r="M43" s="73"/>
    </row>
    <row r="44" spans="1:13" s="42" customFormat="1" ht="51.75" customHeight="1">
      <c r="A44" s="33"/>
      <c r="B44" s="34"/>
      <c r="C44" s="34"/>
      <c r="D44" s="34" t="s">
        <v>2</v>
      </c>
      <c r="E44" s="34"/>
      <c r="F44" s="34" t="s">
        <v>2</v>
      </c>
      <c r="G44" s="35" t="s">
        <v>2</v>
      </c>
      <c r="H44" s="36" t="s">
        <v>38</v>
      </c>
      <c r="I44" s="37"/>
      <c r="J44" s="38" t="s">
        <v>2</v>
      </c>
      <c r="K44" s="39"/>
      <c r="L44" s="40"/>
      <c r="M44" s="73"/>
    </row>
    <row r="45" spans="1:13" s="42" customFormat="1" ht="51.75" customHeight="1">
      <c r="A45" s="33"/>
      <c r="B45" s="34"/>
      <c r="C45" s="34"/>
      <c r="D45" s="34" t="s">
        <v>2</v>
      </c>
      <c r="E45" s="34"/>
      <c r="F45" s="34" t="s">
        <v>2</v>
      </c>
      <c r="G45" s="35" t="s">
        <v>2</v>
      </c>
      <c r="H45" s="36" t="s">
        <v>38</v>
      </c>
      <c r="I45" s="37"/>
      <c r="J45" s="38" t="s">
        <v>2</v>
      </c>
      <c r="K45" s="39"/>
      <c r="L45" s="40"/>
      <c r="M45" s="73"/>
    </row>
    <row r="46" spans="1:13" s="42" customFormat="1" ht="51.75" customHeight="1">
      <c r="A46" s="33"/>
      <c r="B46" s="34"/>
      <c r="C46" s="34"/>
      <c r="D46" s="34" t="s">
        <v>2</v>
      </c>
      <c r="E46" s="34"/>
      <c r="F46" s="34" t="s">
        <v>2</v>
      </c>
      <c r="G46" s="35" t="s">
        <v>2</v>
      </c>
      <c r="H46" s="36" t="s">
        <v>38</v>
      </c>
      <c r="I46" s="37"/>
      <c r="J46" s="38" t="s">
        <v>2</v>
      </c>
      <c r="K46" s="39"/>
      <c r="L46" s="40"/>
      <c r="M46" s="73"/>
    </row>
    <row r="47" spans="1:13" s="42" customFormat="1" ht="51.75" customHeight="1" thickBot="1">
      <c r="A47" s="43"/>
      <c r="B47" s="44"/>
      <c r="C47" s="44"/>
      <c r="D47" s="34" t="s">
        <v>2</v>
      </c>
      <c r="E47" s="44"/>
      <c r="F47" s="34" t="s">
        <v>2</v>
      </c>
      <c r="G47" s="35" t="s">
        <v>2</v>
      </c>
      <c r="H47" s="36" t="s">
        <v>38</v>
      </c>
      <c r="I47" s="45"/>
      <c r="J47" s="38" t="s">
        <v>2</v>
      </c>
      <c r="K47" s="46"/>
      <c r="L47" s="47"/>
      <c r="M47" s="73"/>
    </row>
    <row r="48" spans="1:13" s="42" customFormat="1" ht="51.75" customHeight="1" thickTop="1">
      <c r="A48" s="48"/>
      <c r="B48" s="48"/>
      <c r="C48" s="48"/>
      <c r="D48" s="48"/>
      <c r="E48" s="48"/>
      <c r="F48" s="48"/>
      <c r="G48" s="48"/>
      <c r="H48" s="48"/>
      <c r="I48" s="49"/>
      <c r="J48" s="50"/>
      <c r="K48" s="51"/>
      <c r="L48" s="51"/>
      <c r="M48" s="73"/>
    </row>
    <row r="49" spans="1:13" s="42" customFormat="1" ht="51.75" customHeight="1">
      <c r="A49" s="74" t="s">
        <v>39</v>
      </c>
      <c r="B49" s="74"/>
      <c r="C49" s="74"/>
      <c r="D49" s="48"/>
      <c r="E49" s="48"/>
      <c r="F49" s="48"/>
      <c r="G49" s="48"/>
      <c r="H49" s="48"/>
      <c r="I49" s="25"/>
      <c r="J49" s="50"/>
      <c r="K49" s="25"/>
      <c r="L49" s="51"/>
      <c r="M49" s="73"/>
    </row>
    <row r="50" spans="1:13" s="1" customFormat="1" ht="21.95" customHeight="1">
      <c r="A50" s="42"/>
      <c r="B50" s="42"/>
      <c r="C50" s="42"/>
      <c r="D50" s="42"/>
      <c r="E50" s="42"/>
      <c r="F50" s="42"/>
      <c r="G50" s="52"/>
      <c r="H50" s="52"/>
      <c r="I50" s="42"/>
      <c r="J50" s="42"/>
      <c r="K50" s="42"/>
      <c r="L50" s="42"/>
      <c r="M50" s="73"/>
    </row>
    <row r="51" spans="1:13" s="54" customFormat="1" ht="37.5" customHeight="1">
      <c r="A51" s="75" t="s">
        <v>40</v>
      </c>
      <c r="B51" s="76"/>
      <c r="C51" s="76"/>
      <c r="D51" s="76"/>
      <c r="E51" s="76"/>
      <c r="F51" s="76"/>
      <c r="G51" s="76"/>
      <c r="H51" s="53"/>
      <c r="I51" s="53"/>
      <c r="J51" s="53"/>
      <c r="K51" s="53"/>
      <c r="L51" s="53"/>
      <c r="M51" s="73"/>
    </row>
    <row r="52" spans="1:13" s="54" customFormat="1" ht="37.5" customHeight="1">
      <c r="A52" s="75" t="s">
        <v>41</v>
      </c>
      <c r="B52" s="76"/>
      <c r="C52" s="76"/>
      <c r="D52" s="76"/>
      <c r="E52" s="76"/>
      <c r="F52" s="76"/>
      <c r="G52" s="76"/>
      <c r="H52" s="53"/>
      <c r="I52" s="53"/>
      <c r="J52" s="53"/>
      <c r="K52" s="53"/>
      <c r="L52" s="53"/>
      <c r="M52" s="73"/>
    </row>
    <row r="53" spans="1:13" s="54" customFormat="1" ht="17.25" customHeight="1">
      <c r="A53" s="53"/>
      <c r="B53" s="53"/>
      <c r="C53" s="53"/>
      <c r="D53" s="53"/>
      <c r="E53" s="53"/>
      <c r="F53" s="53"/>
      <c r="G53" s="53"/>
      <c r="H53" s="53"/>
      <c r="I53" s="53"/>
      <c r="J53" s="53"/>
      <c r="K53" s="53"/>
      <c r="L53" s="53"/>
      <c r="M53" s="73"/>
    </row>
    <row r="54" spans="1:13" s="54" customFormat="1" ht="100.5" customHeight="1">
      <c r="A54" s="77" t="s">
        <v>109</v>
      </c>
      <c r="B54" s="77"/>
      <c r="C54" s="77"/>
      <c r="D54" s="77"/>
      <c r="E54" s="77"/>
      <c r="F54" s="77"/>
      <c r="G54" s="77"/>
      <c r="H54" s="77"/>
      <c r="I54" s="55"/>
      <c r="J54" s="55"/>
      <c r="K54" s="55"/>
      <c r="L54" s="55"/>
      <c r="M54" s="73"/>
    </row>
    <row r="55" spans="1:13" s="54" customFormat="1" ht="145.5" customHeight="1">
      <c r="A55" s="77" t="s">
        <v>110</v>
      </c>
      <c r="B55" s="77"/>
      <c r="C55" s="77"/>
      <c r="D55" s="77"/>
      <c r="E55" s="77"/>
      <c r="F55" s="77"/>
      <c r="G55" s="77"/>
      <c r="H55" s="77"/>
      <c r="I55" s="55"/>
      <c r="J55" s="55"/>
      <c r="K55" s="55"/>
      <c r="L55" s="55"/>
      <c r="M55" s="73"/>
    </row>
  </sheetData>
  <protectedRanges>
    <protectedRange sqref="A17:L19" name="範圍1"/>
  </protectedRanges>
  <dataConsolidate/>
  <mergeCells count="29">
    <mergeCell ref="A3:L3"/>
    <mergeCell ref="A4:L4"/>
    <mergeCell ref="A5:L5"/>
    <mergeCell ref="A6:L6"/>
    <mergeCell ref="A8:B8"/>
    <mergeCell ref="C8:F8"/>
    <mergeCell ref="H8:L10"/>
    <mergeCell ref="A9:B9"/>
    <mergeCell ref="C9:F9"/>
    <mergeCell ref="A10:B10"/>
    <mergeCell ref="C10:F10"/>
    <mergeCell ref="A11:B11"/>
    <mergeCell ref="C11:F11"/>
    <mergeCell ref="A12:B12"/>
    <mergeCell ref="C12:F12"/>
    <mergeCell ref="A15:A16"/>
    <mergeCell ref="B15:B16"/>
    <mergeCell ref="C15:C16"/>
    <mergeCell ref="D15:D16"/>
    <mergeCell ref="E15:E16"/>
    <mergeCell ref="F15:F16"/>
    <mergeCell ref="G15:H15"/>
    <mergeCell ref="I15:L15"/>
    <mergeCell ref="M34:M55"/>
    <mergeCell ref="A49:C49"/>
    <mergeCell ref="A51:G51"/>
    <mergeCell ref="A52:G52"/>
    <mergeCell ref="A54:H54"/>
    <mergeCell ref="A55:H55"/>
  </mergeCells>
  <dataValidations count="4">
    <dataValidation type="date" allowBlank="1" showInputMessage="1" showErrorMessage="1" sqref="L17:L49" xr:uid="{646835CF-9A96-423F-87CE-299C463696D9}">
      <formula1>44562</formula1>
      <formula2>45237</formula2>
    </dataValidation>
    <dataValidation type="textLength" showInputMessage="1" showErrorMessage="1" sqref="E17:E48" xr:uid="{0334BB2C-E69C-4813-BEF2-5A303D28D4A9}">
      <formula1>5</formula1>
      <formula2>6</formula2>
    </dataValidation>
    <dataValidation type="whole" operator="lessThanOrEqual" showInputMessage="1" showErrorMessage="1" sqref="C17:C19 C21:C48" xr:uid="{1202AF72-9772-4DA7-9E96-D6F1134F6C87}">
      <formula1>2007</formula1>
    </dataValidation>
    <dataValidation type="whole" operator="lessThanOrEqual" showInputMessage="1" showErrorMessage="1" sqref="C20" xr:uid="{0E4F0107-13FF-451D-8D01-274D08929173}">
      <formula1>2015</formula1>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promptTitle="田項賽事 Field Event " prompt="請選擇 Please Select" xr:uid="{AEF055BB-BC38-4409-854D-3E89D1C21C92}">
          <x14:formula1>
            <xm:f>'C:\Users\user\Desktop\2023\田徑賽\12月分齡\[refid_12009.xlsx]Backend'!#REF!</xm:f>
          </x14:formula1>
          <xm:sqref>H17:H19 H48</xm:sqref>
        </x14:dataValidation>
        <x14:dataValidation type="list" showInputMessage="1" showErrorMessage="1" promptTitle="賽事名稱 Competition" prompt="請選擇 Please Select" xr:uid="{AB7480E6-6323-4B4D-92EA-BAE05785F4C7}">
          <x14:formula1>
            <xm:f>'C:\Users\user\Desktop\2023\田徑賽\12月分齡\[refid_12009.xlsx]Backend'!#REF!</xm:f>
          </x14:formula1>
          <xm:sqref>J17:J19 J48</xm:sqref>
        </x14:dataValidation>
        <x14:dataValidation type="list" allowBlank="1" showInputMessage="1" showErrorMessage="1" promptTitle="徑項賽事 Track Event" prompt="請選擇 Please Select" xr:uid="{84724A0C-CB7C-4D09-BE91-BF6FC90CF536}">
          <x14:formula1>
            <xm:f>'C:\Users\user\Desktop\2023\田徑賽\12月分齡\[refid_12009.xlsx]Backend'!#REF!</xm:f>
          </x14:formula1>
          <xm:sqref>G17:G19 G48</xm:sqref>
        </x14:dataValidation>
        <x14:dataValidation type="list" showInputMessage="1" showErrorMessage="1" promptTitle="請選擇 Please Select" prompt="請選擇 Please Select" xr:uid="{3872CE24-9A5E-4EB7-87F0-DC91A3014DB0}">
          <x14:formula1>
            <xm:f>'C:\Users\user\Desktop\2023\田徑賽\12月分齡\[refid_12009.xlsx]Backend'!#REF!</xm:f>
          </x14:formula1>
          <xm:sqref>F17:F19 F48</xm:sqref>
        </x14:dataValidation>
        <x14:dataValidation type="list" showInputMessage="1" showErrorMessage="1" promptTitle="性別 Gender" prompt="請選擇 Please Select" xr:uid="{3F40AC77-6805-4228-86F5-619A9AED820E}">
          <x14:formula1>
            <xm:f>'C:\Users\user\Desktop\2023\田徑賽\12月分齡\[refid_12009.xlsx]Backend'!#REF!</xm:f>
          </x14:formula1>
          <xm:sqref>D17:D19 D48</xm:sqref>
        </x14:dataValidation>
        <x14:dataValidation type="list" allowBlank="1" showInputMessage="1" showErrorMessage="1" promptTitle="徑項賽事 Track Event" prompt="請選擇 Please Select" xr:uid="{ABEB31BF-BA85-4E1E-8544-B602D08880C5}">
          <x14:formula1>
            <xm:f>項目!$B$3:$B$22</xm:f>
          </x14:formula1>
          <xm:sqref>G20:G47</xm:sqref>
        </x14:dataValidation>
        <x14:dataValidation type="list" showInputMessage="1" showErrorMessage="1" promptTitle="賽事名稱 Competition" prompt="請選擇 Please Select" xr:uid="{1309738E-0A1A-42AC-874F-DD7AA4634B2D}">
          <x14:formula1>
            <xm:f>認可賽事!$B$2:$B$39</xm:f>
          </x14:formula1>
          <xm:sqref>J20:J47</xm:sqref>
        </x14:dataValidation>
        <x14:dataValidation type="list" showInputMessage="1" showErrorMessage="1" promptTitle="性別 Gender" prompt="請選擇 Please Select" xr:uid="{89311EB2-0D5A-4167-8BEE-DEEA3EF3E352}">
          <x14:formula1>
            <xm:f>性別!$B$4:$B$5</xm:f>
          </x14:formula1>
          <xm:sqref>D21:D47</xm:sqref>
        </x14:dataValidation>
        <x14:dataValidation type="list" showInputMessage="1" showErrorMessage="1" promptTitle="請選擇 Please Select" prompt="請選擇 Please Select" xr:uid="{643569DF-ADD8-4C98-A96A-37456206AB64}">
          <x14:formula1>
            <xm:f>香港永久居民!$A$2:$A$4</xm:f>
          </x14:formula1>
          <xm:sqref>F20:F47</xm:sqref>
        </x14:dataValidation>
        <x14:dataValidation type="list" allowBlank="1" showInputMessage="1" showErrorMessage="1" promptTitle="田項賽事 Field Event " prompt="請選擇 Please Select" xr:uid="{38E35DB4-C107-4581-8D8F-FC5139577E6F}">
          <x14:formula1>
            <xm:f>項目!$C$3:$C$26</xm:f>
          </x14:formula1>
          <xm:sqref>H20:H47</xm:sqref>
        </x14:dataValidation>
        <x14:dataValidation type="list" showInputMessage="1" showErrorMessage="1" promptTitle="性別 Gender" prompt="請選擇 Please Select" xr:uid="{98703D43-0A92-49CE-AE39-814329840261}">
          <x14:formula1>
            <xm:f>性別!$B$3:$B$5</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5E18-0472-4CE3-BBA0-478E7AB3AB20}">
  <dimension ref="A1:AK176"/>
  <sheetViews>
    <sheetView workbookViewId="0">
      <selection activeCell="C19" sqref="C19"/>
    </sheetView>
  </sheetViews>
  <sheetFormatPr defaultColWidth="8" defaultRowHeight="15"/>
  <cols>
    <col min="1" max="1" width="8" style="67"/>
    <col min="2" max="2" width="20.75" style="67" bestFit="1" customWidth="1"/>
    <col min="3" max="8" width="8" style="67"/>
    <col min="9" max="9" width="13.75" style="67" customWidth="1"/>
    <col min="10" max="16384" width="8" style="67"/>
  </cols>
  <sheetData>
    <row r="1" spans="1:37" s="59" customFormat="1" ht="18.75" customHeight="1">
      <c r="A1" s="103" t="s">
        <v>141</v>
      </c>
      <c r="B1" s="104"/>
      <c r="C1" s="104"/>
      <c r="D1" s="104"/>
      <c r="E1" s="104"/>
      <c r="F1" s="104"/>
      <c r="G1" s="104"/>
      <c r="H1" s="104"/>
      <c r="I1" s="104"/>
      <c r="J1" s="104"/>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37" s="59" customFormat="1" ht="18.75" customHeight="1">
      <c r="A2" s="104" t="s">
        <v>140</v>
      </c>
      <c r="B2" s="104"/>
      <c r="C2" s="104"/>
      <c r="D2" s="104"/>
      <c r="E2" s="104"/>
      <c r="F2" s="104"/>
      <c r="G2" s="104"/>
      <c r="H2" s="104"/>
      <c r="I2" s="104"/>
      <c r="J2" s="104"/>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37" s="59" customFormat="1" ht="15.75" customHeight="1">
      <c r="A3" s="105" t="s">
        <v>142</v>
      </c>
      <c r="B3" s="105"/>
      <c r="C3" s="105"/>
      <c r="D3" s="105"/>
      <c r="E3" s="105"/>
      <c r="F3" s="105"/>
      <c r="G3" s="105"/>
      <c r="H3" s="105"/>
      <c r="I3" s="105"/>
      <c r="J3" s="105"/>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row>
    <row r="4" spans="1:37" s="59" customFormat="1" ht="15.75" customHeight="1">
      <c r="A4" s="105" t="s">
        <v>143</v>
      </c>
      <c r="B4" s="105"/>
      <c r="C4" s="105"/>
      <c r="D4" s="105"/>
      <c r="E4" s="105"/>
      <c r="F4" s="105"/>
      <c r="G4" s="105"/>
      <c r="H4" s="105"/>
      <c r="I4" s="105"/>
      <c r="J4" s="105"/>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row>
    <row r="5" spans="1:37" s="59" customFormat="1" ht="15.75" customHeight="1">
      <c r="A5" s="105" t="s">
        <v>131</v>
      </c>
      <c r="B5" s="105"/>
      <c r="C5" s="105"/>
      <c r="D5" s="105"/>
      <c r="E5" s="105"/>
      <c r="F5" s="105"/>
      <c r="G5" s="105"/>
      <c r="H5" s="105"/>
      <c r="I5" s="105"/>
      <c r="J5" s="105"/>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s="59" customFormat="1" ht="15.75" customHeight="1">
      <c r="A6" s="60"/>
      <c r="B6" s="61" t="s">
        <v>132</v>
      </c>
      <c r="C6" s="100">
        <f>'香港青少年田徑2023 分齡賽 (四)報名表'!C8:F8</f>
        <v>0</v>
      </c>
      <c r="D6" s="101"/>
      <c r="E6" s="101"/>
      <c r="F6" s="101"/>
      <c r="G6" s="102"/>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row>
    <row r="7" spans="1:37" s="59" customFormat="1" ht="15.7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s="59" customFormat="1" ht="15.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s="59" customFormat="1" ht="15.75" customHeight="1">
      <c r="A9" s="60"/>
      <c r="B9" s="61" t="s">
        <v>133</v>
      </c>
      <c r="C9" s="62" t="s">
        <v>144</v>
      </c>
      <c r="D9" s="62" t="s">
        <v>145</v>
      </c>
      <c r="E9" s="62" t="s">
        <v>146</v>
      </c>
      <c r="F9" s="62" t="s">
        <v>147</v>
      </c>
      <c r="G9" s="62" t="s">
        <v>148</v>
      </c>
      <c r="H9" s="62" t="s">
        <v>149</v>
      </c>
      <c r="I9" s="62"/>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s="59" customFormat="1" ht="15.75" customHeight="1">
      <c r="A10" s="60"/>
      <c r="B10" s="61" t="s">
        <v>134</v>
      </c>
      <c r="C10" s="63"/>
      <c r="D10" s="63"/>
      <c r="E10" s="63"/>
      <c r="F10" s="63"/>
      <c r="G10" s="63"/>
      <c r="H10" s="63"/>
      <c r="I10" s="62">
        <f>SUM(C10:H10)</f>
        <v>0</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s="59" customFormat="1" ht="15.75" customHeight="1">
      <c r="A11" s="60"/>
      <c r="B11" s="61" t="s">
        <v>135</v>
      </c>
      <c r="C11" s="63"/>
      <c r="D11" s="63"/>
      <c r="E11" s="63"/>
      <c r="F11" s="63"/>
      <c r="G11" s="63"/>
      <c r="H11" s="63"/>
      <c r="I11" s="62">
        <f>SUM(C11:H11)</f>
        <v>0</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s="59" customFormat="1" ht="15.75" customHeight="1">
      <c r="A12" s="60"/>
      <c r="B12" s="60"/>
      <c r="C12" s="64"/>
      <c r="D12" s="64"/>
      <c r="E12" s="64"/>
      <c r="F12" s="64"/>
      <c r="G12" s="64"/>
      <c r="H12" s="64"/>
      <c r="I12" s="64"/>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s="59" customFormat="1" ht="15.75" customHeight="1">
      <c r="A13" s="60"/>
      <c r="B13" s="61" t="s">
        <v>136</v>
      </c>
      <c r="C13" s="62" t="s">
        <v>144</v>
      </c>
      <c r="D13" s="62" t="s">
        <v>145</v>
      </c>
      <c r="E13" s="62" t="s">
        <v>146</v>
      </c>
      <c r="F13" s="62" t="s">
        <v>147</v>
      </c>
      <c r="G13" s="62" t="s">
        <v>148</v>
      </c>
      <c r="H13" s="62" t="s">
        <v>149</v>
      </c>
      <c r="I13" s="62"/>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s="59" customFormat="1" ht="15.75" customHeight="1">
      <c r="A14" s="60"/>
      <c r="B14" s="61" t="s">
        <v>134</v>
      </c>
      <c r="C14" s="63"/>
      <c r="D14" s="63"/>
      <c r="E14" s="63"/>
      <c r="F14" s="63"/>
      <c r="G14" s="63"/>
      <c r="H14" s="63"/>
      <c r="I14" s="62">
        <f>SUM(C14:H14)</f>
        <v>0</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s="59" customFormat="1" ht="15.75" customHeight="1">
      <c r="A15" s="60"/>
      <c r="B15" s="61" t="s">
        <v>135</v>
      </c>
      <c r="C15" s="63"/>
      <c r="D15" s="63"/>
      <c r="E15" s="63"/>
      <c r="F15" s="63"/>
      <c r="G15" s="63"/>
      <c r="H15" s="63"/>
      <c r="I15" s="62">
        <f>SUM(C15:H15)</f>
        <v>0</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s="59" customFormat="1" ht="15.75" customHeight="1" thickBot="1">
      <c r="A16" s="60"/>
      <c r="B16" s="60"/>
      <c r="C16" s="60"/>
      <c r="D16" s="60"/>
      <c r="E16" s="60"/>
      <c r="F16" s="60"/>
      <c r="G16" s="60"/>
      <c r="H16" s="60"/>
      <c r="I16" s="65">
        <f>SUM(I14:I15,I10,I11)</f>
        <v>0</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s="59" customFormat="1" ht="15.75" customHeight="1" thickTop="1" thickBot="1">
      <c r="A17" s="60"/>
      <c r="B17" s="60"/>
      <c r="C17" s="60"/>
      <c r="D17" s="60"/>
      <c r="E17" s="60"/>
      <c r="F17" s="60"/>
      <c r="G17" s="60"/>
      <c r="H17" s="60"/>
      <c r="I17" s="64"/>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s="59" customFormat="1" ht="15.75" customHeight="1" thickBot="1">
      <c r="A18" s="60"/>
      <c r="B18" s="60"/>
      <c r="C18" s="60"/>
      <c r="D18" s="60"/>
      <c r="E18" s="60"/>
      <c r="F18" s="60"/>
      <c r="G18" s="60"/>
      <c r="H18" s="60"/>
      <c r="I18" s="66">
        <f>I16*200</f>
        <v>0</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s="59" customFormat="1" ht="15.75" customHeight="1">
      <c r="A19" s="60" t="s">
        <v>137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s="59" customFormat="1" ht="15.75" customHeight="1">
      <c r="A20" s="60" t="s">
        <v>138</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s="59" customFormat="1" ht="15.75" customHeight="1">
      <c r="A21" s="60" t="s">
        <v>139</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s="59" customFormat="1" ht="15.75" customHeight="1">
      <c r="A22" s="60" t="s">
        <v>151</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s="59" customFormat="1" ht="15.75" customHeight="1">
      <c r="A23" s="60" t="s">
        <v>150</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s="59" customFormat="1" ht="15.7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s="59" customFormat="1" ht="15.7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s="59" customFormat="1" ht="15.7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s="59" customFormat="1" ht="15.7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s="59" customFormat="1" ht="15.7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s="59" customFormat="1" ht="15.7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s="59" customFormat="1" ht="15.7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s="59" customFormat="1" ht="15.7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s="59" customFormat="1" ht="15.7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s="59" customFormat="1" ht="15.7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s="59" customFormat="1" ht="15.7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s="59" customFormat="1" ht="15.7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s="59" customFormat="1" ht="15.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s="59" customFormat="1" ht="15.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s="59" customFormat="1" ht="15.7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s="59" customFormat="1" ht="15.75"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s="59" customFormat="1" ht="15.7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s="59" customFormat="1" ht="15.75"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s="59" customFormat="1" ht="15.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s="59" customFormat="1" ht="15.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s="59" customFormat="1" ht="15.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s="59" customFormat="1" ht="15.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s="59" customFormat="1" ht="15.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s="59" customFormat="1" ht="15.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s="59" customFormat="1" ht="15.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s="59" customFormat="1" ht="15.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s="59" customFormat="1" ht="15.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s="59" customFormat="1" ht="15.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s="59" customFormat="1" ht="15.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s="59" customFormat="1" ht="15.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s="59" customFormat="1" ht="15.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s="59" customFormat="1"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s="59" customFormat="1"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s="59" customFormat="1"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s="59" customFormat="1"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s="59" customFormat="1"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s="59" customFormat="1"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s="59" customFormat="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s="59" customFormat="1"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s="59" customFormat="1"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s="59" customFormat="1"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s="59" customFormat="1"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s="59" customFormat="1"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s="59" customFormat="1"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s="59" customFormat="1"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s="59" customFormat="1"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s="59" customFormat="1"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s="59" customFormat="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s="59" customFormat="1"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s="59" customFormat="1"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s="59" customFormat="1"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s="59" customFormat="1"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s="59" customFormat="1"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s="59" customFormat="1"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s="59" customFormat="1"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s="59" customFormat="1"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s="59" customFormat="1"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s="59" customFormat="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s="59" customFormat="1"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s="59" customFormat="1"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s="59" customFormat="1"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s="59" customFormat="1"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s="59" customFormat="1"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s="59" customFormat="1"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s="59" customFormat="1"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s="59" customFormat="1"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s="59" customFormat="1"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s="59" customFormat="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s="59" customFormat="1"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s="59" customFormat="1"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s="59" customFormat="1"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s="59" customFormat="1"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s="59" customFormat="1"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s="59" customFormat="1"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s="59" customFormat="1"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s="59" customFormat="1"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s="59" customFormat="1"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s="59" customFormat="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s="59" customFormat="1"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s="59" customFormat="1"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s="59" customFormat="1"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s="59" customFormat="1"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s="59" customFormat="1"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s="59" customFormat="1"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s="59" customFormat="1"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s="59" customFormat="1"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s="59" customFormat="1"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s="59" customFormat="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s="59" customFormat="1"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s="59" customFormat="1"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s="59" customFormat="1"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s="59" customFormat="1"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s="59" customFormat="1"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s="59" customFormat="1"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s="59" customFormat="1"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s="59" customFormat="1"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row>
    <row r="120" spans="1:37" s="59" customFormat="1"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s="59" customFormat="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row>
    <row r="122" spans="1:37" s="59" customFormat="1"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row>
    <row r="123" spans="1:37" s="59" customFormat="1"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row>
    <row r="124" spans="1:37" s="59" customFormat="1"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row>
    <row r="125" spans="1:37" s="59" customFormat="1"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row>
    <row r="126" spans="1:37" s="59" customFormat="1"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row>
    <row r="127" spans="1:37" s="59" customFormat="1"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row>
    <row r="128" spans="1:37" s="59" customFormat="1"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s="59" customFormat="1"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row>
    <row r="130" spans="1:37" s="59" customFormat="1"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s="59" customFormat="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row>
    <row r="132" spans="1:37" s="59" customFormat="1"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row>
    <row r="133" spans="1:37" s="59" customFormat="1"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row>
    <row r="134" spans="1:37" s="59" customFormat="1"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row>
    <row r="135" spans="1:37" s="59" customFormat="1"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row>
    <row r="136" spans="1:37" s="59" customFormat="1"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row>
    <row r="137" spans="1:37" s="59" customFormat="1"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row>
    <row r="138" spans="1:37" s="59" customFormat="1"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s="59" customFormat="1"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row>
    <row r="140" spans="1:37" s="59" customFormat="1"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row>
    <row r="141" spans="1:37" s="59" customFormat="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row>
    <row r="142" spans="1:37" s="59" customFormat="1"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row>
    <row r="143" spans="1:37" s="59" customFormat="1"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row>
    <row r="144" spans="1:37" s="59" customFormat="1"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row>
    <row r="145" spans="1:37" s="59" customFormat="1"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row>
    <row r="146" spans="1:37" s="59" customFormat="1"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row>
    <row r="147" spans="1:37" s="59" customFormat="1"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7" s="59" customFormat="1"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row>
    <row r="149" spans="1:37" s="59" customFormat="1"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row>
    <row r="150" spans="1:37" s="59" customFormat="1"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row>
    <row r="151" spans="1:37" s="59" customFormat="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row>
    <row r="152" spans="1:37" s="59" customFormat="1"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row>
    <row r="153" spans="1:37" s="59" customFormat="1"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row>
    <row r="154" spans="1:37" s="59" customFormat="1"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row>
    <row r="155" spans="1:37" s="59" customFormat="1"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row>
    <row r="156" spans="1:37" s="59" customFormat="1"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7" s="59" customFormat="1"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row>
    <row r="158" spans="1:37" s="59" customFormat="1"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row>
    <row r="159" spans="1:37" s="59" customFormat="1"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row>
    <row r="160" spans="1:37" s="59" customFormat="1"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row>
    <row r="161" spans="1:37" s="59" customFormat="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row>
    <row r="162" spans="1:37" s="59" customFormat="1"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row>
    <row r="163" spans="1:37" s="59" customFormat="1"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row>
    <row r="164" spans="1:37" s="59" customFormat="1"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row>
    <row r="165" spans="1:37" s="59" customFormat="1"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row>
    <row r="166" spans="1:37" s="59" customFormat="1"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s="59" customFormat="1"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row>
    <row r="168" spans="1:37" s="59" customFormat="1"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row>
    <row r="169" spans="1:37" s="59" customFormat="1"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row>
    <row r="170" spans="1:37" s="59" customFormat="1"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row>
    <row r="171" spans="1:37" s="59" customFormat="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s="59" customFormat="1"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row r="173" spans="1:37" s="59" customFormat="1"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row>
    <row r="174" spans="1:37" s="59" customFormat="1"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row>
    <row r="175" spans="1:37" s="59" customFormat="1"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row>
    <row r="176" spans="1:37" s="59" customFormat="1"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row>
  </sheetData>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xr:uid="{5DB169A1-F817-43F6-9759-4CA1BAC0C6E7}">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BFC8-B2AF-49DB-8F1E-B27DD1020CC5}">
  <dimension ref="B2:B5"/>
  <sheetViews>
    <sheetView workbookViewId="0">
      <selection activeCell="E31" sqref="E31"/>
    </sheetView>
  </sheetViews>
  <sheetFormatPr defaultRowHeight="15.75"/>
  <cols>
    <col min="2" max="2" width="15.125" customWidth="1"/>
    <col min="3" max="3" width="12.5" customWidth="1"/>
  </cols>
  <sheetData>
    <row r="2" spans="2:2">
      <c r="B2" t="s">
        <v>43</v>
      </c>
    </row>
    <row r="3" spans="2:2">
      <c r="B3" t="s">
        <v>111</v>
      </c>
    </row>
    <row r="4" spans="2:2">
      <c r="B4" t="s">
        <v>44</v>
      </c>
    </row>
    <row r="5" spans="2:2">
      <c r="B5"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3045-902A-4315-A5B8-6A515FC6D06C}">
  <dimension ref="A1:A4"/>
  <sheetViews>
    <sheetView workbookViewId="0">
      <selection activeCell="F10" sqref="F10"/>
    </sheetView>
  </sheetViews>
  <sheetFormatPr defaultRowHeight="15.75"/>
  <sheetData>
    <row r="1" spans="1:1" ht="16.5" customHeight="1"/>
    <row r="2" spans="1:1">
      <c r="A2" t="s">
        <v>111</v>
      </c>
    </row>
    <row r="3" spans="1:1">
      <c r="A3" t="s">
        <v>26</v>
      </c>
    </row>
    <row r="4" spans="1:1">
      <c r="A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03BE-2B0B-4B7A-B3A2-03CD48D0E927}">
  <dimension ref="B2:C26"/>
  <sheetViews>
    <sheetView workbookViewId="0">
      <selection activeCell="H14" sqref="H14"/>
    </sheetView>
  </sheetViews>
  <sheetFormatPr defaultRowHeight="15.75"/>
  <cols>
    <col min="1" max="1" width="9" customWidth="1"/>
    <col min="2" max="2" width="30.25" customWidth="1"/>
    <col min="3" max="3" width="29.5" customWidth="1"/>
  </cols>
  <sheetData>
    <row r="2" spans="2:3">
      <c r="B2" t="s">
        <v>42</v>
      </c>
      <c r="C2" t="s">
        <v>128</v>
      </c>
    </row>
    <row r="3" spans="2:3">
      <c r="B3" t="s">
        <v>2</v>
      </c>
      <c r="C3" t="s">
        <v>2</v>
      </c>
    </row>
    <row r="4" spans="2:3">
      <c r="B4" t="s">
        <v>77</v>
      </c>
      <c r="C4" t="s">
        <v>116</v>
      </c>
    </row>
    <row r="5" spans="2:3">
      <c r="B5" t="s">
        <v>78</v>
      </c>
      <c r="C5" t="s">
        <v>117</v>
      </c>
    </row>
    <row r="6" spans="2:3">
      <c r="B6" t="s">
        <v>79</v>
      </c>
      <c r="C6" t="s">
        <v>118</v>
      </c>
    </row>
    <row r="7" spans="2:3">
      <c r="B7" t="s">
        <v>80</v>
      </c>
      <c r="C7" t="s">
        <v>119</v>
      </c>
    </row>
    <row r="8" spans="2:3">
      <c r="B8" t="s">
        <v>81</v>
      </c>
      <c r="C8" t="s">
        <v>120</v>
      </c>
    </row>
    <row r="9" spans="2:3">
      <c r="B9" t="s">
        <v>82</v>
      </c>
      <c r="C9" t="s">
        <v>121</v>
      </c>
    </row>
    <row r="10" spans="2:3">
      <c r="B10" t="s">
        <v>83</v>
      </c>
      <c r="C10" t="s">
        <v>122</v>
      </c>
    </row>
    <row r="11" spans="2:3">
      <c r="B11" t="s">
        <v>84</v>
      </c>
      <c r="C11" t="s">
        <v>89</v>
      </c>
    </row>
    <row r="12" spans="2:3">
      <c r="B12" t="s">
        <v>114</v>
      </c>
      <c r="C12" t="s">
        <v>90</v>
      </c>
    </row>
    <row r="13" spans="2:3">
      <c r="B13" t="s">
        <v>115</v>
      </c>
      <c r="C13" t="s">
        <v>123</v>
      </c>
    </row>
    <row r="14" spans="2:3">
      <c r="B14" t="s">
        <v>27</v>
      </c>
      <c r="C14" t="s">
        <v>124</v>
      </c>
    </row>
    <row r="15" spans="2:3">
      <c r="B15" t="s">
        <v>98</v>
      </c>
      <c r="C15" t="s">
        <v>125</v>
      </c>
    </row>
    <row r="16" spans="2:3">
      <c r="B16" t="s">
        <v>99</v>
      </c>
      <c r="C16" t="s">
        <v>91</v>
      </c>
    </row>
    <row r="17" spans="2:3">
      <c r="B17" t="s">
        <v>100</v>
      </c>
      <c r="C17" t="s">
        <v>126</v>
      </c>
    </row>
    <row r="18" spans="2:3">
      <c r="B18" t="s">
        <v>85</v>
      </c>
      <c r="C18" t="s">
        <v>127</v>
      </c>
    </row>
    <row r="19" spans="2:3">
      <c r="B19" t="s">
        <v>101</v>
      </c>
      <c r="C19" t="s">
        <v>92</v>
      </c>
    </row>
    <row r="20" spans="2:3">
      <c r="B20" t="s">
        <v>86</v>
      </c>
      <c r="C20" t="s">
        <v>93</v>
      </c>
    </row>
    <row r="21" spans="2:3">
      <c r="B21" t="s">
        <v>87</v>
      </c>
      <c r="C21" t="s">
        <v>94</v>
      </c>
    </row>
    <row r="22" spans="2:3">
      <c r="B22" t="s">
        <v>88</v>
      </c>
      <c r="C22" t="s">
        <v>95</v>
      </c>
    </row>
    <row r="23" spans="2:3">
      <c r="C23" t="s">
        <v>102</v>
      </c>
    </row>
    <row r="24" spans="2:3">
      <c r="C24" t="s">
        <v>96</v>
      </c>
    </row>
    <row r="25" spans="2:3">
      <c r="C25" t="s">
        <v>103</v>
      </c>
    </row>
    <row r="26" spans="2:3">
      <c r="C26"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420-720A-44FD-B9F4-467D699EA9C2}">
  <dimension ref="B2:N39"/>
  <sheetViews>
    <sheetView workbookViewId="0">
      <selection activeCell="B2" sqref="B2"/>
    </sheetView>
  </sheetViews>
  <sheetFormatPr defaultRowHeight="15.75"/>
  <cols>
    <col min="2" max="2" width="102.375" customWidth="1"/>
    <col min="14" max="14" width="37.875" customWidth="1"/>
  </cols>
  <sheetData>
    <row r="2" spans="2:2">
      <c r="B2" t="s">
        <v>2</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34</v>
      </c>
    </row>
    <row r="13" spans="2:2">
      <c r="B13" t="s">
        <v>28</v>
      </c>
    </row>
    <row r="14" spans="2:2">
      <c r="B14" t="s">
        <v>54</v>
      </c>
    </row>
    <row r="15" spans="2:2">
      <c r="B15" t="s">
        <v>55</v>
      </c>
    </row>
    <row r="16" spans="2:2">
      <c r="B16" t="s">
        <v>56</v>
      </c>
    </row>
    <row r="17" spans="2:14">
      <c r="B17" t="s">
        <v>57</v>
      </c>
    </row>
    <row r="18" spans="2:14">
      <c r="B18" t="s">
        <v>58</v>
      </c>
    </row>
    <row r="19" spans="2:14">
      <c r="B19" t="s">
        <v>59</v>
      </c>
      <c r="N19" s="57"/>
    </row>
    <row r="20" spans="2:14">
      <c r="B20" t="s">
        <v>60</v>
      </c>
    </row>
    <row r="21" spans="2:14">
      <c r="B21" t="s">
        <v>61</v>
      </c>
    </row>
    <row r="22" spans="2:14">
      <c r="B22" t="s">
        <v>62</v>
      </c>
    </row>
    <row r="23" spans="2:14">
      <c r="B23" t="s">
        <v>63</v>
      </c>
    </row>
    <row r="24" spans="2:14">
      <c r="B24" t="s">
        <v>64</v>
      </c>
    </row>
    <row r="25" spans="2:14">
      <c r="B25" t="s">
        <v>65</v>
      </c>
    </row>
    <row r="26" spans="2:14">
      <c r="B26" t="s">
        <v>66</v>
      </c>
      <c r="N26" s="56"/>
    </row>
    <row r="27" spans="2:14">
      <c r="B27" t="s">
        <v>67</v>
      </c>
    </row>
    <row r="28" spans="2:14">
      <c r="B28" t="s">
        <v>68</v>
      </c>
    </row>
    <row r="29" spans="2:14">
      <c r="B29" t="s">
        <v>69</v>
      </c>
    </row>
    <row r="30" spans="2:14">
      <c r="B30" t="s">
        <v>70</v>
      </c>
    </row>
    <row r="31" spans="2:14">
      <c r="B31" t="s">
        <v>37</v>
      </c>
    </row>
    <row r="32" spans="2:14">
      <c r="B32" t="s">
        <v>71</v>
      </c>
    </row>
    <row r="33" spans="2:2">
      <c r="B33" t="s">
        <v>72</v>
      </c>
    </row>
    <row r="34" spans="2:2">
      <c r="B34" t="s">
        <v>73</v>
      </c>
    </row>
    <row r="35" spans="2:2">
      <c r="B35" t="s">
        <v>74</v>
      </c>
    </row>
    <row r="36" spans="2:2">
      <c r="B36" t="s">
        <v>75</v>
      </c>
    </row>
    <row r="37" spans="2:2">
      <c r="B37" t="s">
        <v>76</v>
      </c>
    </row>
    <row r="38" spans="2:2">
      <c r="B38" t="s">
        <v>107</v>
      </c>
    </row>
    <row r="39" spans="2:2">
      <c r="B3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vt:i4>
      </vt:variant>
    </vt:vector>
  </HeadingPairs>
  <TitlesOfParts>
    <vt:vector size="7" baseType="lpstr">
      <vt:lpstr>香港青少年田徑2023 分齡賽 (四)報名表</vt:lpstr>
      <vt:lpstr>接力登記</vt:lpstr>
      <vt:lpstr>性別</vt:lpstr>
      <vt:lpstr>香港永久居民</vt:lpstr>
      <vt:lpstr>項目</vt:lpstr>
      <vt:lpstr>認可賽事</vt:lpstr>
      <vt:lpstr>'香港青少年田徑2023 分齡賽 (四)報名表'!Print_Area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2023-11-13T02:53:50Z</dcterms:created>
  <dcterms:modified xsi:type="dcterms:W3CDTF">2023-11-23T07:28:02Z</dcterms:modified>
</cp:coreProperties>
</file>